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List1" sheetId="1" r:id="rId1"/>
    <sheet name="List2" sheetId="2" r:id="rId2"/>
    <sheet name="List3" sheetId="3" r:id="rId3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5" i="1"/>
  <c r="D55"/>
  <c r="B55"/>
  <c r="C51"/>
  <c r="C55" s="1"/>
  <c r="E45"/>
  <c r="D45"/>
  <c r="B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45" s="1"/>
  <c r="E22"/>
  <c r="E47" s="1"/>
  <c r="D22"/>
  <c r="D47" s="1"/>
  <c r="B22"/>
  <c r="B47" s="1"/>
  <c r="C21"/>
  <c r="C20"/>
  <c r="C19"/>
  <c r="C18"/>
  <c r="C17"/>
  <c r="C16"/>
  <c r="C15"/>
  <c r="C14"/>
  <c r="C13"/>
  <c r="C12"/>
  <c r="C11"/>
  <c r="C22" s="1"/>
  <c r="C47" s="1"/>
</calcChain>
</file>

<file path=xl/sharedStrings.xml><?xml version="1.0" encoding="utf-8"?>
<sst xmlns="http://schemas.openxmlformats.org/spreadsheetml/2006/main" count="88" uniqueCount="86">
  <si>
    <t>Závěrečný účet obce Mohelnice nad Jizerou za rok 2019</t>
  </si>
  <si>
    <t>(§17 zákona č. 250/2000 Sb., o rozpočtových pravidlech územních rozpočtů,ve znění platných předpisů)</t>
  </si>
  <si>
    <t>1) Údaje o plnění příjmů a výdajů za rok 2019</t>
  </si>
  <si>
    <t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</si>
  <si>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</si>
  <si>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</si>
  <si>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</si>
  <si>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</si>
  <si>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</si>
  <si>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>rozpočet</t>
  </si>
  <si>
    <t>opatření</t>
  </si>
  <si>
    <t>K 31.12.2019</t>
  </si>
  <si>
    <t xml:space="preserve">k uprav.rozpočtu </t>
  </si>
  <si>
    <t>Třída 1 - Daňové příjmy</t>
  </si>
  <si>
    <t xml:space="preserve">Třída 4 - Přijaté dotace </t>
  </si>
  <si>
    <t>§ 1032 – Lesní hospodářství</t>
  </si>
  <si>
    <t>§ 3392 - zájmová činnost v kultuře</t>
  </si>
  <si>
    <t>§ 3419 - ostatní tělovýchovná činnost</t>
  </si>
  <si>
    <t xml:space="preserve">§ 3612 – bytové hospodářství  </t>
  </si>
  <si>
    <t>§ 3631 – Veřejné osvětlení – pojistné náhrady</t>
  </si>
  <si>
    <t>§ 3632 – Pohřebnictví</t>
  </si>
  <si>
    <t>§ 3722 - Sběr a svoz kom.odp.</t>
  </si>
  <si>
    <t>§ 6171 – příjmy z pronájmu poz.</t>
  </si>
  <si>
    <t>§ 6310 - příjmy z fin operací</t>
  </si>
  <si>
    <t>Příjmy celkem</t>
  </si>
  <si>
    <t>§ 2212 - silniční doprava</t>
  </si>
  <si>
    <t>§ 3111 - Mateřské školy</t>
  </si>
  <si>
    <t>§ 3311 – Kultura</t>
  </si>
  <si>
    <t>§ 3399 - Ostatní zál.kult.</t>
  </si>
  <si>
    <t xml:space="preserve">§ 3412 – sportovní zařízení </t>
  </si>
  <si>
    <t>§ 3419 - ostatní tělových.činnost</t>
  </si>
  <si>
    <t>§ 3612 - bytové hosp.</t>
  </si>
  <si>
    <t>§ 3613 - Nebytové hosp.</t>
  </si>
  <si>
    <t>§ 3631 - veřejné osv.</t>
  </si>
  <si>
    <t>§ 3632 - pohřebnictví</t>
  </si>
  <si>
    <t>§ 3722 - kom.odpad</t>
  </si>
  <si>
    <t xml:space="preserve">§ 3745 - veř.zeleň </t>
  </si>
  <si>
    <t>§ 5512 - pož.ochrana</t>
  </si>
  <si>
    <t>§ 6112 - zastupit. obce</t>
  </si>
  <si>
    <t>§ 6117 – volby Evropského parlamentru</t>
  </si>
  <si>
    <t>§ 6171 - místní správa</t>
  </si>
  <si>
    <t>§ 6310 - výdaje z fin.operací</t>
  </si>
  <si>
    <t>§ 6320 - Pojištění</t>
  </si>
  <si>
    <t>§ 6399 - ostatní fin.operace</t>
  </si>
  <si>
    <t>Výdaje celkem</t>
  </si>
  <si>
    <t>SALDO:Příjmy-Výdaje</t>
  </si>
  <si>
    <t xml:space="preserve">Třída 8   </t>
  </si>
  <si>
    <t>Prostředky minulých let</t>
  </si>
  <si>
    <t>Splátky úvěrů</t>
  </si>
  <si>
    <t xml:space="preserve"> </t>
  </si>
  <si>
    <t xml:space="preserve">Operace z peněžních účt </t>
  </si>
  <si>
    <t>Financování celkem</t>
  </si>
  <si>
    <t xml:space="preserve">Příjmy a výdaje jsou účtovány na základě rozpočtové skladby v členění na položky a paragrafy. </t>
  </si>
  <si>
    <t>Celkové hospodaření je rozepsáno na příloze č. 1, včetně schváleného rozpočtu, upraveného rozpočtu a skutečnosti - výkaz Fin 2-12 M.</t>
  </si>
  <si>
    <t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</si>
  <si>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</si>
  <si>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</si>
  <si>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</si>
  <si>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>Rozpis přijatých dotací a jejich čerpání v průběhu roku 2019 je zpracován v tabulce. Dotace byly řádně vyúčtovány, nevyčerpané finanční prostředky z dotací byly vráceny na účet poskytovatele</t>
  </si>
  <si>
    <t>účel</t>
  </si>
  <si>
    <t xml:space="preserve">poskyt. </t>
  </si>
  <si>
    <t>ÚZ</t>
  </si>
  <si>
    <t xml:space="preserve">položka </t>
  </si>
  <si>
    <t xml:space="preserve">rozp </t>
  </si>
  <si>
    <t>čerp</t>
  </si>
  <si>
    <t>výkon státní správy</t>
  </si>
  <si>
    <t>KÚSK</t>
  </si>
  <si>
    <t>volby do Evropského parlamentu</t>
  </si>
  <si>
    <t>4)  Zpráva o výsledku přezkoumání hospodaření Obce Mohelnice nad Jizerou  za rok 2019</t>
  </si>
  <si>
    <t>Přezkoumání se uskutečnilo ve dnech 12.9.2019 a 12.3.2020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</si>
  <si>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vykonaly: </t>
  </si>
  <si>
    <t>kontrolor pověřený řízením přezkoumání:           Marcela Pavlíčková</t>
  </si>
  <si>
    <t>kontrolor:                                                          Jana Pýchová</t>
  </si>
  <si>
    <t>Přezkoumání bylo provedeno výběrovým způsobem s ohledem na významnost jednotlivých skutečností podle předmětu a obsahu přezkoumání</t>
  </si>
  <si>
    <t>Přezkoumávané období:              rok 2019</t>
  </si>
  <si>
    <t xml:space="preserve">Výsledek přezkoumání: </t>
  </si>
  <si>
    <t>Při přezkoumání hospodaření Obce Mohelnice nad Jizerou za rok 2019 podle § 2 a § 3 zákona č. 420/2004 Sb., ve znění pozdějších předpisů</t>
  </si>
  <si>
    <t>Byly zjištěny chyby a nedostatky spočívající v:</t>
  </si>
  <si>
    <t>(§10 odst. 3 písm. c) zákona č.420/2004 Sb.)</t>
  </si>
  <si>
    <t>Plné znění zprávy o provedeném přezkoumání hospodaření obce za rok 2019 je přílohou k závěrečnému účtu.</t>
  </si>
  <si>
    <t>Závěrečný účet obce 2019:</t>
  </si>
  <si>
    <t xml:space="preserve">vyvěšen dne: </t>
  </si>
  <si>
    <t>sejmut dne …………………………..</t>
  </si>
  <si>
    <t xml:space="preserve">V Mohelnici nad Jizerou, dne:  </t>
  </si>
  <si>
    <t>podpis starosty</t>
  </si>
  <si>
    <t xml:space="preserve"> 23.6.2020</t>
  </si>
</sst>
</file>

<file path=xl/styles.xml><?xml version="1.0" encoding="utf-8"?>
<styleSheet xmlns="http://schemas.openxmlformats.org/spreadsheetml/2006/main">
  <fonts count="9"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2" xfId="0" applyFont="1" applyBorder="1"/>
    <xf numFmtId="0" fontId="0" fillId="0" borderId="3" xfId="0" applyBorder="1"/>
    <xf numFmtId="0" fontId="5" fillId="0" borderId="3" xfId="0" applyFont="1" applyBorder="1"/>
    <xf numFmtId="0" fontId="5" fillId="0" borderId="4" xfId="0" applyFont="1" applyBorder="1"/>
    <xf numFmtId="0" fontId="0" fillId="0" borderId="5" xfId="0" applyFont="1" applyBorder="1"/>
    <xf numFmtId="0" fontId="0" fillId="0" borderId="0" xfId="0" applyBorder="1"/>
    <xf numFmtId="0" fontId="4" fillId="0" borderId="5" xfId="0" applyFont="1" applyBorder="1"/>
    <xf numFmtId="0" fontId="5" fillId="0" borderId="5" xfId="0" applyFont="1" applyBorder="1"/>
    <xf numFmtId="0" fontId="4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wrapText="1"/>
    </xf>
    <xf numFmtId="0" fontId="6" fillId="0" borderId="0" xfId="0" applyFont="1"/>
    <xf numFmtId="0" fontId="5" fillId="0" borderId="0" xfId="0" applyFont="1"/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right"/>
    </xf>
    <xf numFmtId="9" fontId="0" fillId="0" borderId="5" xfId="0" applyNumberFormat="1" applyBorder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14" fontId="0" fillId="0" borderId="0" xfId="0" applyNumberFormat="1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6"/>
  <sheetViews>
    <sheetView tabSelected="1" workbookViewId="0">
      <selection activeCell="O17" sqref="O17"/>
    </sheetView>
  </sheetViews>
  <sheetFormatPr defaultColWidth="9" defaultRowHeight="12.75"/>
  <cols>
    <col min="1" max="1" width="28.42578125" customWidth="1"/>
    <col min="2" max="2" width="11.140625" customWidth="1"/>
    <col min="3" max="3" width="10.85546875" customWidth="1"/>
    <col min="4" max="4" width="10.42578125" customWidth="1"/>
    <col min="5" max="5" width="11.85546875" customWidth="1"/>
    <col min="6" max="6" width="16.140625" customWidth="1"/>
    <col min="8" max="8" width="7" customWidth="1"/>
  </cols>
  <sheetData>
    <row r="1" spans="1:11" ht="20.25">
      <c r="A1" s="3" t="s">
        <v>0</v>
      </c>
      <c r="B1" s="3"/>
      <c r="C1" s="3"/>
      <c r="D1" s="3"/>
      <c r="E1" s="3"/>
      <c r="F1" s="3"/>
    </row>
    <row r="2" spans="1:11" ht="15.75" hidden="1">
      <c r="B2" s="4"/>
      <c r="C2" s="4"/>
      <c r="D2" s="4"/>
    </row>
    <row r="3" spans="1:11" ht="15.75">
      <c r="B3" s="4"/>
      <c r="C3" s="4"/>
      <c r="D3" s="4"/>
    </row>
    <row r="4" spans="1:11">
      <c r="A4" s="5" t="s">
        <v>1</v>
      </c>
      <c r="B4" s="5"/>
      <c r="C4" s="5"/>
      <c r="D4" s="5"/>
      <c r="E4" s="5"/>
      <c r="F4" s="5"/>
      <c r="G4" s="5"/>
    </row>
    <row r="6" spans="1:11" ht="15">
      <c r="A6" s="6" t="s">
        <v>2</v>
      </c>
    </row>
    <row r="7" spans="1:11">
      <c r="A7" t="s">
        <v>3</v>
      </c>
    </row>
    <row r="9" spans="1:11">
      <c r="A9" s="7"/>
      <c r="B9" s="8" t="s">
        <v>4</v>
      </c>
      <c r="C9" s="8" t="s">
        <v>5</v>
      </c>
      <c r="D9" s="8" t="s">
        <v>6</v>
      </c>
      <c r="E9" s="9" t="s">
        <v>7</v>
      </c>
      <c r="F9" s="8" t="s">
        <v>8</v>
      </c>
    </row>
    <row r="10" spans="1:11">
      <c r="A10" s="10"/>
      <c r="B10" s="11" t="s">
        <v>9</v>
      </c>
      <c r="C10" s="11" t="s">
        <v>10</v>
      </c>
      <c r="D10" s="11" t="s">
        <v>9</v>
      </c>
      <c r="E10" s="12" t="s">
        <v>11</v>
      </c>
      <c r="F10" s="11" t="s">
        <v>12</v>
      </c>
    </row>
    <row r="11" spans="1:11">
      <c r="A11" s="13" t="s">
        <v>13</v>
      </c>
      <c r="B11" s="13">
        <v>1378</v>
      </c>
      <c r="C11" s="13">
        <f t="shared" ref="C11:C21" si="0">D11-B11</f>
        <v>69</v>
      </c>
      <c r="D11" s="13">
        <v>1447</v>
      </c>
      <c r="E11" s="13">
        <v>1533</v>
      </c>
      <c r="F11" s="13">
        <v>106</v>
      </c>
      <c r="K11" s="14"/>
    </row>
    <row r="12" spans="1:11">
      <c r="A12" s="13" t="s">
        <v>14</v>
      </c>
      <c r="B12" s="13">
        <v>50</v>
      </c>
      <c r="C12" s="13">
        <f t="shared" si="0"/>
        <v>12</v>
      </c>
      <c r="D12" s="13">
        <v>62</v>
      </c>
      <c r="E12" s="13">
        <v>62</v>
      </c>
      <c r="F12" s="13">
        <v>100</v>
      </c>
      <c r="K12" s="14"/>
    </row>
    <row r="13" spans="1:11">
      <c r="A13" s="13" t="s">
        <v>15</v>
      </c>
      <c r="B13" s="13">
        <v>5</v>
      </c>
      <c r="C13" s="13">
        <f t="shared" si="0"/>
        <v>0</v>
      </c>
      <c r="D13" s="13">
        <v>5</v>
      </c>
      <c r="E13" s="13">
        <v>4</v>
      </c>
      <c r="F13" s="13">
        <v>80</v>
      </c>
      <c r="K13" s="14"/>
    </row>
    <row r="14" spans="1:11">
      <c r="A14" s="13" t="s">
        <v>16</v>
      </c>
      <c r="B14" s="13">
        <v>5</v>
      </c>
      <c r="C14" s="13">
        <f t="shared" si="0"/>
        <v>0</v>
      </c>
      <c r="D14" s="13">
        <v>5</v>
      </c>
      <c r="E14" s="13">
        <v>4</v>
      </c>
      <c r="F14" s="13">
        <v>89</v>
      </c>
      <c r="K14" s="14"/>
    </row>
    <row r="15" spans="1:11">
      <c r="A15" s="13" t="s">
        <v>17</v>
      </c>
      <c r="B15" s="13">
        <v>3</v>
      </c>
      <c r="C15" s="13">
        <f t="shared" si="0"/>
        <v>0</v>
      </c>
      <c r="D15" s="13">
        <v>3</v>
      </c>
      <c r="E15" s="13">
        <v>0</v>
      </c>
      <c r="F15" s="13">
        <v>11</v>
      </c>
      <c r="K15" s="14"/>
    </row>
    <row r="16" spans="1:11">
      <c r="A16" s="13" t="s">
        <v>18</v>
      </c>
      <c r="B16" s="13">
        <v>17</v>
      </c>
      <c r="C16" s="13">
        <f t="shared" si="0"/>
        <v>0</v>
      </c>
      <c r="D16" s="13">
        <v>17</v>
      </c>
      <c r="E16" s="13">
        <v>16</v>
      </c>
      <c r="F16" s="13">
        <v>95</v>
      </c>
      <c r="K16" s="14"/>
    </row>
    <row r="17" spans="1:11">
      <c r="A17" s="13" t="s">
        <v>19</v>
      </c>
      <c r="B17" s="13">
        <v>0</v>
      </c>
      <c r="C17" s="13">
        <f t="shared" si="0"/>
        <v>21</v>
      </c>
      <c r="D17" s="13">
        <v>21</v>
      </c>
      <c r="E17" s="13">
        <v>21</v>
      </c>
      <c r="F17" s="13">
        <v>99</v>
      </c>
      <c r="K17" s="14"/>
    </row>
    <row r="18" spans="1:11">
      <c r="A18" s="13" t="s">
        <v>20</v>
      </c>
      <c r="B18" s="13">
        <v>10</v>
      </c>
      <c r="C18" s="13">
        <f t="shared" si="0"/>
        <v>5</v>
      </c>
      <c r="D18" s="13">
        <v>15</v>
      </c>
      <c r="E18" s="13">
        <v>13</v>
      </c>
      <c r="F18" s="13">
        <v>84</v>
      </c>
      <c r="K18" s="14"/>
    </row>
    <row r="19" spans="1:11">
      <c r="A19" s="13" t="s">
        <v>21</v>
      </c>
      <c r="B19" s="13">
        <v>15</v>
      </c>
      <c r="C19" s="13">
        <f t="shared" si="0"/>
        <v>0</v>
      </c>
      <c r="D19" s="13">
        <v>15</v>
      </c>
      <c r="E19" s="13">
        <v>15</v>
      </c>
      <c r="F19" s="13">
        <v>100</v>
      </c>
      <c r="K19" s="14"/>
    </row>
    <row r="20" spans="1:11">
      <c r="A20" s="13" t="s">
        <v>22</v>
      </c>
      <c r="B20" s="13">
        <v>7</v>
      </c>
      <c r="C20" s="13">
        <f t="shared" si="0"/>
        <v>8</v>
      </c>
      <c r="D20" s="13">
        <v>15</v>
      </c>
      <c r="E20" s="13">
        <v>17</v>
      </c>
      <c r="F20" s="13">
        <v>107</v>
      </c>
      <c r="K20" s="14"/>
    </row>
    <row r="21" spans="1:11">
      <c r="A21" s="13" t="s">
        <v>23</v>
      </c>
      <c r="B21" s="13">
        <v>1</v>
      </c>
      <c r="C21" s="13">
        <f t="shared" si="0"/>
        <v>0</v>
      </c>
      <c r="D21" s="13">
        <v>1</v>
      </c>
      <c r="E21" s="13">
        <v>0</v>
      </c>
      <c r="F21" s="13">
        <v>0</v>
      </c>
      <c r="K21" s="14"/>
    </row>
    <row r="22" spans="1:11" ht="15">
      <c r="A22" s="15" t="s">
        <v>24</v>
      </c>
      <c r="B22" s="15">
        <f>SUM(B11:B21)</f>
        <v>1491</v>
      </c>
      <c r="C22" s="15">
        <f>SUM(C11:C21)</f>
        <v>115</v>
      </c>
      <c r="D22" s="15">
        <f>SUM(D11:D21)</f>
        <v>1606</v>
      </c>
      <c r="E22" s="15">
        <f>SUM(E11:E21)</f>
        <v>1685</v>
      </c>
      <c r="F22" s="16">
        <v>105</v>
      </c>
    </row>
    <row r="23" spans="1:11" ht="15">
      <c r="A23" s="15"/>
      <c r="B23" s="15"/>
      <c r="C23" s="15"/>
      <c r="D23" s="15"/>
      <c r="E23" s="15"/>
      <c r="F23" s="15"/>
    </row>
    <row r="24" spans="1:11" ht="3" customHeight="1">
      <c r="A24" s="15"/>
      <c r="B24" s="15"/>
      <c r="C24" s="15"/>
      <c r="D24" s="15"/>
      <c r="E24" s="15"/>
      <c r="F24" s="15"/>
    </row>
    <row r="25" spans="1:11" ht="15">
      <c r="A25" s="15"/>
      <c r="B25" s="15"/>
      <c r="C25" s="15"/>
      <c r="D25" s="15"/>
      <c r="E25" s="15"/>
      <c r="F25" s="15"/>
    </row>
    <row r="26" spans="1:11">
      <c r="A26" s="13" t="s">
        <v>25</v>
      </c>
      <c r="B26" s="13">
        <v>0</v>
      </c>
      <c r="C26" s="13">
        <f t="shared" ref="C26:C44" si="1">D26-B26</f>
        <v>186</v>
      </c>
      <c r="D26" s="13">
        <v>186</v>
      </c>
      <c r="E26" s="13">
        <v>179</v>
      </c>
      <c r="F26" s="13">
        <v>96</v>
      </c>
    </row>
    <row r="27" spans="1:11">
      <c r="A27" s="13" t="s">
        <v>26</v>
      </c>
      <c r="B27" s="13">
        <v>5</v>
      </c>
      <c r="C27" s="13">
        <f t="shared" si="1"/>
        <v>0</v>
      </c>
      <c r="D27" s="13">
        <v>5</v>
      </c>
      <c r="E27" s="13">
        <v>0</v>
      </c>
      <c r="F27" s="13">
        <v>0</v>
      </c>
    </row>
    <row r="28" spans="1:11">
      <c r="A28" s="13" t="s">
        <v>27</v>
      </c>
      <c r="B28" s="13">
        <v>0</v>
      </c>
      <c r="C28" s="13">
        <f t="shared" si="1"/>
        <v>5</v>
      </c>
      <c r="D28" s="13">
        <v>5</v>
      </c>
      <c r="E28" s="13">
        <v>5</v>
      </c>
      <c r="F28" s="13">
        <v>100</v>
      </c>
    </row>
    <row r="29" spans="1:11">
      <c r="A29" s="13" t="s">
        <v>28</v>
      </c>
      <c r="B29" s="13">
        <v>10</v>
      </c>
      <c r="C29" s="13">
        <f t="shared" si="1"/>
        <v>0</v>
      </c>
      <c r="D29" s="13">
        <v>10</v>
      </c>
      <c r="E29" s="13">
        <v>6</v>
      </c>
      <c r="F29" s="13">
        <v>56</v>
      </c>
      <c r="G29" s="14"/>
    </row>
    <row r="30" spans="1:11">
      <c r="A30" s="13" t="s">
        <v>29</v>
      </c>
      <c r="B30" s="13">
        <v>15</v>
      </c>
      <c r="C30" s="13">
        <f t="shared" si="1"/>
        <v>0</v>
      </c>
      <c r="D30" s="13">
        <v>15</v>
      </c>
      <c r="E30" s="13">
        <v>5</v>
      </c>
      <c r="F30" s="13">
        <v>30</v>
      </c>
      <c r="G30" s="14"/>
    </row>
    <row r="31" spans="1:11">
      <c r="A31" s="13" t="s">
        <v>30</v>
      </c>
      <c r="B31" s="13">
        <v>14</v>
      </c>
      <c r="C31" s="13">
        <f t="shared" si="1"/>
        <v>0</v>
      </c>
      <c r="D31" s="13">
        <v>14</v>
      </c>
      <c r="E31" s="13">
        <v>13</v>
      </c>
      <c r="F31" s="13">
        <v>94</v>
      </c>
    </row>
    <row r="32" spans="1:11">
      <c r="A32" s="13" t="s">
        <v>31</v>
      </c>
      <c r="B32" s="13">
        <v>5</v>
      </c>
      <c r="C32" s="13">
        <f t="shared" si="1"/>
        <v>0</v>
      </c>
      <c r="D32" s="13">
        <v>5</v>
      </c>
      <c r="E32" s="13">
        <v>0</v>
      </c>
      <c r="F32" s="13">
        <v>0</v>
      </c>
    </row>
    <row r="33" spans="1:26">
      <c r="A33" s="13" t="s">
        <v>32</v>
      </c>
      <c r="B33" s="13">
        <v>10</v>
      </c>
      <c r="C33" s="13">
        <f t="shared" si="1"/>
        <v>0</v>
      </c>
      <c r="D33" s="13">
        <v>10</v>
      </c>
      <c r="E33" s="13">
        <v>0</v>
      </c>
      <c r="F33" s="13">
        <v>0</v>
      </c>
    </row>
    <row r="34" spans="1:26">
      <c r="A34" s="13" t="s">
        <v>33</v>
      </c>
      <c r="B34" s="13">
        <v>66</v>
      </c>
      <c r="C34" s="13">
        <f t="shared" si="1"/>
        <v>85</v>
      </c>
      <c r="D34" s="13">
        <v>151</v>
      </c>
      <c r="E34" s="13">
        <v>139</v>
      </c>
      <c r="F34" s="13">
        <v>92</v>
      </c>
    </row>
    <row r="35" spans="1:26">
      <c r="A35" s="13" t="s">
        <v>34</v>
      </c>
      <c r="B35" s="13">
        <v>9</v>
      </c>
      <c r="C35" s="13">
        <f t="shared" si="1"/>
        <v>55</v>
      </c>
      <c r="D35" s="13">
        <v>64</v>
      </c>
      <c r="E35" s="13">
        <v>40</v>
      </c>
      <c r="F35" s="13">
        <v>63</v>
      </c>
    </row>
    <row r="36" spans="1:26">
      <c r="A36" s="13" t="s">
        <v>35</v>
      </c>
      <c r="B36" s="13">
        <v>147</v>
      </c>
      <c r="C36" s="13">
        <f t="shared" si="1"/>
        <v>0</v>
      </c>
      <c r="D36" s="13">
        <v>147</v>
      </c>
      <c r="E36" s="13">
        <v>109</v>
      </c>
      <c r="F36" s="13">
        <v>74</v>
      </c>
    </row>
    <row r="37" spans="1:26">
      <c r="A37" s="13" t="s">
        <v>36</v>
      </c>
      <c r="B37" s="13">
        <v>26</v>
      </c>
      <c r="C37" s="13">
        <f t="shared" si="1"/>
        <v>35</v>
      </c>
      <c r="D37" s="13">
        <v>61</v>
      </c>
      <c r="E37" s="13">
        <v>45</v>
      </c>
      <c r="F37" s="13">
        <v>74</v>
      </c>
    </row>
    <row r="38" spans="1:26">
      <c r="A38" s="13" t="s">
        <v>37</v>
      </c>
      <c r="B38" s="13">
        <v>14</v>
      </c>
      <c r="C38" s="13">
        <f t="shared" si="1"/>
        <v>0</v>
      </c>
      <c r="D38" s="13">
        <v>14</v>
      </c>
      <c r="E38" s="13">
        <v>12</v>
      </c>
      <c r="F38" s="13">
        <v>86</v>
      </c>
    </row>
    <row r="39" spans="1:26">
      <c r="A39" s="13" t="s">
        <v>38</v>
      </c>
      <c r="B39" s="13">
        <v>344</v>
      </c>
      <c r="C39" s="13">
        <f t="shared" si="1"/>
        <v>0</v>
      </c>
      <c r="D39" s="13">
        <v>344</v>
      </c>
      <c r="E39" s="13">
        <v>344</v>
      </c>
      <c r="F39" s="13">
        <v>100</v>
      </c>
    </row>
    <row r="40" spans="1:26">
      <c r="A40" s="13" t="s">
        <v>39</v>
      </c>
      <c r="B40" s="13">
        <v>0</v>
      </c>
      <c r="C40" s="13">
        <f t="shared" si="1"/>
        <v>9</v>
      </c>
      <c r="D40" s="13">
        <v>9</v>
      </c>
      <c r="E40" s="13">
        <v>9</v>
      </c>
      <c r="F40" s="13">
        <v>100</v>
      </c>
    </row>
    <row r="41" spans="1:26">
      <c r="A41" s="13" t="s">
        <v>40</v>
      </c>
      <c r="B41" s="13">
        <v>1453</v>
      </c>
      <c r="C41" s="13">
        <f t="shared" si="1"/>
        <v>65</v>
      </c>
      <c r="D41" s="13">
        <v>1518</v>
      </c>
      <c r="E41" s="13">
        <v>274</v>
      </c>
      <c r="F41" s="13">
        <v>18</v>
      </c>
    </row>
    <row r="42" spans="1:26">
      <c r="A42" s="13" t="s">
        <v>41</v>
      </c>
      <c r="B42" s="13">
        <v>3</v>
      </c>
      <c r="C42" s="13">
        <f t="shared" si="1"/>
        <v>1</v>
      </c>
      <c r="D42" s="13">
        <v>4</v>
      </c>
      <c r="E42" s="13">
        <v>4</v>
      </c>
      <c r="F42" s="13">
        <v>95</v>
      </c>
    </row>
    <row r="43" spans="1:26">
      <c r="A43" s="13" t="s">
        <v>42</v>
      </c>
      <c r="B43" s="13">
        <v>11</v>
      </c>
      <c r="C43" s="13">
        <f t="shared" si="1"/>
        <v>0</v>
      </c>
      <c r="D43" s="13">
        <v>11</v>
      </c>
      <c r="E43" s="13">
        <v>9</v>
      </c>
      <c r="F43" s="13">
        <v>86</v>
      </c>
    </row>
    <row r="44" spans="1:26">
      <c r="A44" s="13" t="s">
        <v>43</v>
      </c>
      <c r="B44" s="13">
        <v>20</v>
      </c>
      <c r="C44" s="13">
        <f t="shared" si="1"/>
        <v>0</v>
      </c>
      <c r="D44" s="13">
        <v>20</v>
      </c>
      <c r="E44" s="13">
        <v>11</v>
      </c>
      <c r="F44" s="13">
        <v>54</v>
      </c>
    </row>
    <row r="45" spans="1:26" s="15" customFormat="1" ht="15">
      <c r="A45" s="15" t="s">
        <v>44</v>
      </c>
      <c r="B45" s="15">
        <f>SUM(B26:B44)</f>
        <v>2152</v>
      </c>
      <c r="C45" s="15">
        <f>SUM(C26:C44)</f>
        <v>441</v>
      </c>
      <c r="D45" s="15">
        <f>SUM(D26:D44)</f>
        <v>2593</v>
      </c>
      <c r="E45" s="15">
        <f>SUM(E26:E44)</f>
        <v>1204</v>
      </c>
      <c r="F45" s="15">
        <v>46</v>
      </c>
      <c r="G45" s="17"/>
      <c r="H45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>
      <c r="A46" s="13"/>
      <c r="B46" s="13"/>
      <c r="C46" s="13"/>
      <c r="D46" s="13"/>
      <c r="E46" s="13"/>
      <c r="F46" s="13"/>
    </row>
    <row r="47" spans="1:26">
      <c r="A47" s="13" t="s">
        <v>45</v>
      </c>
      <c r="B47" s="13">
        <f>B22-B45</f>
        <v>-661</v>
      </c>
      <c r="C47" s="13">
        <f>C22-C45</f>
        <v>-326</v>
      </c>
      <c r="D47" s="13">
        <f>D22-D45</f>
        <v>-987</v>
      </c>
      <c r="E47" s="13">
        <f>E22-E45</f>
        <v>481</v>
      </c>
      <c r="F47" s="13"/>
    </row>
    <row r="48" spans="1:26" hidden="1">
      <c r="A48" s="13"/>
      <c r="B48" s="13"/>
      <c r="C48" s="13"/>
      <c r="D48" s="13"/>
      <c r="E48" s="13"/>
      <c r="F48" s="13"/>
    </row>
    <row r="49" spans="1:11">
      <c r="A49" s="13"/>
      <c r="B49" s="13"/>
      <c r="C49" s="13"/>
      <c r="D49" s="13"/>
      <c r="E49" s="13"/>
      <c r="F49" s="13"/>
    </row>
    <row r="50" spans="1:11">
      <c r="A50" s="13" t="s">
        <v>46</v>
      </c>
      <c r="B50" s="13"/>
      <c r="C50" s="13"/>
      <c r="D50" s="13"/>
      <c r="E50" s="13"/>
      <c r="F50" s="13"/>
    </row>
    <row r="51" spans="1:11">
      <c r="A51" s="13" t="s">
        <v>47</v>
      </c>
      <c r="B51" s="13">
        <v>661</v>
      </c>
      <c r="C51" s="13">
        <f>D51-B51</f>
        <v>326</v>
      </c>
      <c r="D51" s="13">
        <v>987</v>
      </c>
      <c r="E51" s="13">
        <v>-491</v>
      </c>
      <c r="F51" s="13"/>
    </row>
    <row r="52" spans="1:11">
      <c r="A52" s="13" t="s">
        <v>48</v>
      </c>
      <c r="B52" s="13"/>
      <c r="C52" s="13"/>
      <c r="D52" s="13"/>
      <c r="E52" s="13" t="s">
        <v>49</v>
      </c>
      <c r="F52" s="13"/>
    </row>
    <row r="53" spans="1:11">
      <c r="A53" s="13" t="s">
        <v>50</v>
      </c>
      <c r="B53" s="13"/>
      <c r="C53" s="13"/>
      <c r="D53" s="13"/>
      <c r="E53" s="13">
        <v>11</v>
      </c>
      <c r="F53" s="13"/>
    </row>
    <row r="54" spans="1:11">
      <c r="A54" s="13"/>
      <c r="B54" s="13"/>
      <c r="C54" s="13"/>
      <c r="D54" s="13"/>
      <c r="E54" s="13"/>
      <c r="F54" s="13"/>
    </row>
    <row r="55" spans="1:11" ht="15">
      <c r="A55" s="15" t="s">
        <v>51</v>
      </c>
      <c r="B55" s="15">
        <f>SUM(B51:B52)</f>
        <v>661</v>
      </c>
      <c r="C55" s="15">
        <f>SUM(C51:C52)</f>
        <v>326</v>
      </c>
      <c r="D55" s="15">
        <f>SUM(D51:D52)</f>
        <v>987</v>
      </c>
      <c r="E55" s="15">
        <f>SUM(E51:E53)</f>
        <v>-480</v>
      </c>
      <c r="F55" s="15"/>
    </row>
    <row r="56" spans="1:11">
      <c r="A56" s="13"/>
      <c r="B56" s="13"/>
      <c r="C56" s="13"/>
      <c r="D56" s="13"/>
      <c r="E56" s="13"/>
      <c r="F56" s="13"/>
    </row>
    <row r="57" spans="1:11" ht="3.75" customHeight="1">
      <c r="A57" s="14"/>
      <c r="B57" s="14"/>
      <c r="C57" s="14"/>
      <c r="D57" s="14"/>
      <c r="E57" s="14"/>
      <c r="F57" s="14"/>
    </row>
    <row r="58" spans="1:11">
      <c r="A58" s="14"/>
      <c r="B58" s="14"/>
      <c r="C58" s="14"/>
      <c r="D58" s="14"/>
      <c r="E58" s="14"/>
      <c r="F58" s="14"/>
    </row>
    <row r="59" spans="1:11" hidden="1"/>
    <row r="60" spans="1:11" hidden="1"/>
    <row r="61" spans="1:11">
      <c r="A61" s="18" t="s">
        <v>52</v>
      </c>
      <c r="B61" s="18"/>
      <c r="C61" s="18"/>
      <c r="D61" s="18"/>
      <c r="E61" s="18"/>
      <c r="F61" s="18"/>
    </row>
    <row r="62" spans="1:11" ht="26.45" customHeight="1">
      <c r="A62" s="2" t="s">
        <v>53</v>
      </c>
      <c r="B62" s="2"/>
      <c r="C62" s="2"/>
      <c r="D62" s="2"/>
      <c r="E62" s="2"/>
      <c r="F62" s="2"/>
      <c r="G62" s="2"/>
      <c r="H62" s="2"/>
    </row>
    <row r="63" spans="1:11">
      <c r="A63" s="20"/>
      <c r="B63" s="18"/>
      <c r="C63" s="18"/>
      <c r="D63" s="18"/>
      <c r="E63" s="18"/>
      <c r="F63" s="18"/>
    </row>
    <row r="64" spans="1:11">
      <c r="J64" s="14"/>
      <c r="K64" s="14"/>
    </row>
    <row r="65" spans="1:12" ht="15">
      <c r="A65" s="6" t="s">
        <v>54</v>
      </c>
      <c r="B65" s="21"/>
      <c r="C65" s="21"/>
      <c r="D65" s="21"/>
      <c r="J65" s="14"/>
      <c r="K65" s="14"/>
    </row>
    <row r="66" spans="1:12">
      <c r="A66" s="20" t="s">
        <v>55</v>
      </c>
      <c r="B66" s="21"/>
      <c r="C66" s="21"/>
      <c r="D66" s="21"/>
      <c r="J66" s="14"/>
      <c r="K66" s="14"/>
    </row>
    <row r="67" spans="1:12">
      <c r="A67" t="s">
        <v>56</v>
      </c>
      <c r="J67" s="14"/>
      <c r="K67" s="14"/>
    </row>
    <row r="68" spans="1:12">
      <c r="J68" s="14"/>
      <c r="K68" s="14"/>
    </row>
    <row r="69" spans="1:12">
      <c r="J69" s="14"/>
      <c r="K69" s="14"/>
    </row>
    <row r="70" spans="1:12" ht="15">
      <c r="A70" s="6" t="s">
        <v>57</v>
      </c>
      <c r="B70" s="21"/>
      <c r="C70" s="21"/>
      <c r="D70" s="21"/>
      <c r="E70" s="21"/>
      <c r="F70" s="21"/>
      <c r="J70" s="14"/>
      <c r="K70" s="14"/>
    </row>
    <row r="71" spans="1:12" ht="26.45" customHeight="1">
      <c r="A71" s="2" t="s">
        <v>58</v>
      </c>
      <c r="B71" s="2"/>
      <c r="C71" s="2"/>
      <c r="D71" s="2"/>
      <c r="E71" s="2"/>
      <c r="F71" s="2"/>
      <c r="G71" s="2"/>
      <c r="H71" s="2"/>
      <c r="J71" s="14"/>
      <c r="K71" s="14"/>
    </row>
    <row r="72" spans="1:12">
      <c r="A72" s="18"/>
      <c r="B72" s="18"/>
      <c r="C72" s="18"/>
      <c r="J72" s="14"/>
      <c r="K72" s="14"/>
    </row>
    <row r="73" spans="1:12">
      <c r="A73" s="22" t="s">
        <v>59</v>
      </c>
      <c r="B73" s="22" t="s">
        <v>60</v>
      </c>
      <c r="C73" s="22" t="s">
        <v>61</v>
      </c>
      <c r="D73" s="22" t="s">
        <v>62</v>
      </c>
      <c r="E73" s="22" t="s">
        <v>63</v>
      </c>
      <c r="F73" s="22" t="s">
        <v>64</v>
      </c>
      <c r="G73" s="23"/>
      <c r="J73" s="14"/>
      <c r="K73" s="14"/>
    </row>
    <row r="74" spans="1:12">
      <c r="A74" s="13" t="s">
        <v>65</v>
      </c>
      <c r="B74" s="22" t="s">
        <v>66</v>
      </c>
      <c r="C74" s="22"/>
      <c r="D74" s="23">
        <v>4112</v>
      </c>
      <c r="E74" s="24">
        <v>52300</v>
      </c>
      <c r="F74" s="24">
        <v>52300</v>
      </c>
      <c r="G74" s="25">
        <v>1</v>
      </c>
      <c r="J74" s="14"/>
      <c r="K74" s="14"/>
    </row>
    <row r="75" spans="1:12">
      <c r="A75" s="13" t="s">
        <v>67</v>
      </c>
      <c r="B75" s="22" t="s">
        <v>66</v>
      </c>
      <c r="C75" s="22">
        <v>98348</v>
      </c>
      <c r="D75" s="23">
        <v>4111</v>
      </c>
      <c r="E75" s="24">
        <v>9457</v>
      </c>
      <c r="F75" s="24">
        <v>9457</v>
      </c>
      <c r="G75" s="25">
        <v>1</v>
      </c>
      <c r="K75" s="14"/>
      <c r="L75" s="14"/>
    </row>
    <row r="76" spans="1:12">
      <c r="A76" s="18"/>
      <c r="B76" s="18"/>
      <c r="C76" s="18"/>
      <c r="J76" s="14"/>
      <c r="K76" s="14"/>
    </row>
    <row r="77" spans="1:12">
      <c r="B77" s="18"/>
      <c r="C77" s="18"/>
      <c r="D77" s="18"/>
      <c r="E77" s="18"/>
      <c r="F77" s="18"/>
      <c r="J77" s="14"/>
      <c r="K77" s="14"/>
    </row>
    <row r="78" spans="1:12" ht="15">
      <c r="A78" s="6" t="s">
        <v>68</v>
      </c>
      <c r="B78" s="21"/>
      <c r="C78" s="21"/>
      <c r="D78" s="21"/>
      <c r="E78" s="21"/>
      <c r="F78" s="18"/>
      <c r="J78" s="14"/>
      <c r="K78" s="14"/>
    </row>
    <row r="79" spans="1:12" ht="37.9" customHeight="1">
      <c r="A79" s="2" t="s">
        <v>69</v>
      </c>
      <c r="B79" s="2"/>
      <c r="C79" s="2"/>
      <c r="D79" s="2"/>
      <c r="E79" s="2"/>
      <c r="F79" s="2"/>
      <c r="G79" s="2"/>
      <c r="H79" s="2"/>
    </row>
    <row r="80" spans="1:12">
      <c r="A80" s="18"/>
      <c r="B80" s="18"/>
      <c r="C80" s="18"/>
      <c r="D80" s="18"/>
      <c r="E80" s="18"/>
      <c r="F80" s="18"/>
    </row>
    <row r="81" spans="1:9">
      <c r="A81" s="18" t="s">
        <v>70</v>
      </c>
      <c r="B81" s="18"/>
      <c r="C81" s="18"/>
      <c r="D81" s="18"/>
      <c r="E81" s="18"/>
      <c r="F81" s="18"/>
    </row>
    <row r="82" spans="1:9">
      <c r="A82" s="18" t="s">
        <v>71</v>
      </c>
      <c r="B82" s="18"/>
      <c r="C82" s="18"/>
      <c r="D82" s="18"/>
      <c r="E82" s="18"/>
      <c r="F82" s="18"/>
    </row>
    <row r="83" spans="1:9">
      <c r="A83" t="s">
        <v>72</v>
      </c>
      <c r="B83" s="18"/>
      <c r="C83" s="18"/>
      <c r="D83" s="18"/>
      <c r="E83" s="18"/>
      <c r="F83" s="18"/>
    </row>
    <row r="84" spans="1:9">
      <c r="B84" s="18"/>
      <c r="C84" s="18"/>
      <c r="D84" s="18"/>
      <c r="E84" s="18"/>
      <c r="F84" s="18"/>
    </row>
    <row r="85" spans="1:9" ht="26.45" customHeight="1">
      <c r="A85" s="2" t="s">
        <v>73</v>
      </c>
      <c r="B85" s="2"/>
      <c r="C85" s="2"/>
      <c r="D85" s="2"/>
      <c r="E85" s="2"/>
      <c r="F85" s="2"/>
      <c r="G85" s="2"/>
      <c r="H85" s="2"/>
    </row>
    <row r="86" spans="1:9">
      <c r="A86" s="26"/>
      <c r="B86" s="18"/>
      <c r="C86" s="18"/>
      <c r="D86" s="18"/>
      <c r="E86" s="18"/>
      <c r="F86" s="18"/>
      <c r="G86" s="18"/>
      <c r="H86" s="18"/>
    </row>
    <row r="87" spans="1:9">
      <c r="A87" s="18" t="s">
        <v>74</v>
      </c>
      <c r="B87" s="21"/>
      <c r="C87" s="21"/>
      <c r="D87" s="21"/>
      <c r="E87" s="21"/>
      <c r="F87" s="21"/>
      <c r="G87" s="21"/>
      <c r="H87" s="18"/>
    </row>
    <row r="88" spans="1:9">
      <c r="A88" s="18"/>
      <c r="B88" s="21"/>
      <c r="C88" s="21"/>
      <c r="D88" s="21"/>
      <c r="E88" s="21"/>
      <c r="F88" s="21"/>
    </row>
    <row r="89" spans="1:9" ht="15">
      <c r="A89" s="21" t="s">
        <v>75</v>
      </c>
      <c r="B89" s="27"/>
      <c r="C89" s="18"/>
      <c r="D89" s="18"/>
      <c r="E89" s="18"/>
      <c r="F89" s="21"/>
    </row>
    <row r="90" spans="1:9" ht="33.75" customHeight="1">
      <c r="A90" s="2" t="s">
        <v>76</v>
      </c>
      <c r="B90" s="2"/>
      <c r="C90" s="2"/>
      <c r="D90" s="2"/>
      <c r="E90" s="2"/>
      <c r="F90" s="2"/>
      <c r="G90" s="2"/>
      <c r="H90" s="2"/>
      <c r="I90" s="19"/>
    </row>
    <row r="91" spans="1:9">
      <c r="B91" s="28"/>
      <c r="C91" s="28"/>
      <c r="D91" s="28"/>
      <c r="E91" s="28"/>
      <c r="F91" s="28"/>
    </row>
    <row r="92" spans="1:9" ht="15" customHeight="1">
      <c r="A92" s="1" t="s">
        <v>77</v>
      </c>
      <c r="B92" s="1"/>
      <c r="C92" s="1"/>
      <c r="D92" s="1"/>
      <c r="E92" s="1"/>
      <c r="F92" s="1"/>
      <c r="G92" s="1"/>
      <c r="H92" s="1"/>
    </row>
    <row r="93" spans="1:9">
      <c r="A93" s="21"/>
      <c r="B93" s="18" t="s">
        <v>78</v>
      </c>
      <c r="C93" s="18"/>
      <c r="D93" s="18"/>
      <c r="E93" s="18"/>
      <c r="F93" s="18"/>
      <c r="G93" s="18"/>
      <c r="H93" s="18"/>
    </row>
    <row r="94" spans="1:9">
      <c r="A94" s="21"/>
      <c r="B94" s="18"/>
      <c r="C94" s="18"/>
      <c r="D94" s="18"/>
      <c r="E94" s="18"/>
      <c r="F94" s="18"/>
    </row>
    <row r="95" spans="1:9">
      <c r="A95" s="18" t="s">
        <v>79</v>
      </c>
      <c r="B95" s="18"/>
      <c r="C95" s="18"/>
      <c r="D95" s="18"/>
      <c r="E95" s="18"/>
      <c r="F95" s="18"/>
    </row>
    <row r="96" spans="1:9">
      <c r="A96" s="18"/>
      <c r="B96" s="18"/>
      <c r="C96" s="18"/>
      <c r="D96" s="18"/>
      <c r="E96" s="18"/>
      <c r="F96" s="18"/>
    </row>
    <row r="97" spans="1:6">
      <c r="A97" s="18"/>
      <c r="B97" s="18"/>
      <c r="C97" s="18"/>
      <c r="D97" s="18"/>
      <c r="E97" s="18"/>
      <c r="F97" s="18"/>
    </row>
    <row r="98" spans="1:6">
      <c r="A98" s="21" t="s">
        <v>80</v>
      </c>
      <c r="B98" s="18"/>
      <c r="C98" s="18"/>
      <c r="D98" s="18"/>
      <c r="E98" s="18"/>
      <c r="F98" s="18"/>
    </row>
    <row r="99" spans="1:6">
      <c r="A99" s="18"/>
      <c r="B99" t="s">
        <v>81</v>
      </c>
      <c r="C99" s="30" t="s">
        <v>85</v>
      </c>
      <c r="D99" s="18"/>
      <c r="E99" s="18"/>
      <c r="F99" s="18"/>
    </row>
    <row r="100" spans="1:6">
      <c r="B100" s="18"/>
      <c r="C100" s="18"/>
      <c r="D100" s="18"/>
      <c r="E100" s="18"/>
      <c r="F100" s="18"/>
    </row>
    <row r="101" spans="1:6">
      <c r="A101" s="18"/>
      <c r="B101" s="18" t="s">
        <v>82</v>
      </c>
      <c r="C101" s="18"/>
      <c r="D101" s="18"/>
      <c r="E101" s="18"/>
      <c r="F101" s="18"/>
    </row>
    <row r="102" spans="1:6" ht="15.75">
      <c r="A102" s="18"/>
      <c r="B102" s="18"/>
      <c r="C102" s="4"/>
      <c r="D102" s="4"/>
      <c r="E102" s="4"/>
      <c r="F102" s="18"/>
    </row>
    <row r="103" spans="1:6" ht="15.75" hidden="1">
      <c r="A103" s="18"/>
      <c r="B103" s="4"/>
      <c r="C103" s="4"/>
      <c r="D103" s="4"/>
      <c r="E103" s="18"/>
      <c r="F103" s="18"/>
    </row>
    <row r="104" spans="1:6" hidden="1">
      <c r="A104" s="18"/>
      <c r="B104" s="18"/>
      <c r="C104" s="18"/>
      <c r="D104" s="18"/>
      <c r="E104" s="18"/>
      <c r="F104" s="18"/>
    </row>
    <row r="105" spans="1:6">
      <c r="A105" s="18"/>
      <c r="B105" s="18"/>
      <c r="C105" s="18"/>
      <c r="D105" s="18"/>
      <c r="E105" s="18"/>
      <c r="F105" s="18"/>
    </row>
    <row r="106" spans="1:6">
      <c r="A106" t="s">
        <v>83</v>
      </c>
      <c r="B106" s="29">
        <v>44005</v>
      </c>
      <c r="C106" s="18"/>
      <c r="D106" s="18" t="s">
        <v>84</v>
      </c>
      <c r="E106" s="18"/>
      <c r="F106" s="18"/>
    </row>
  </sheetData>
  <mergeCells count="7">
    <mergeCell ref="A90:H90"/>
    <mergeCell ref="A92:H92"/>
    <mergeCell ref="A1:F1"/>
    <mergeCell ref="A62:H62"/>
    <mergeCell ref="A71:H71"/>
    <mergeCell ref="A79:H79"/>
    <mergeCell ref="A85:H85"/>
  </mergeCells>
  <pageMargins left="0.74791666666666701" right="0.74791666666666701" top="0.59027777777777801" bottom="0.59027777777777801" header="0.51180555555555496" footer="0.51180555555555496"/>
  <pageSetup paperSize="9" scale="7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2.75"/>
  <sheetData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LibreOffice/6.4.0.3$Windows_X86_64 LibreOffice_project/b0a288ab3d2d4774cb44b62f04d5d28733ac6df8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NO</cp:lastModifiedBy>
  <cp:revision>15</cp:revision>
  <dcterms:created xsi:type="dcterms:W3CDTF">2016-06-08T16:56:52Z</dcterms:created>
  <dcterms:modified xsi:type="dcterms:W3CDTF">2020-06-23T13:13:37Z</dcterms:modified>
  <dc:language>cs-CZ</dc:language>
</cp:coreProperties>
</file>