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  <sheet name="List2" sheetId="2" state="visible" r:id="rId3"/>
    <sheet name="List3" sheetId="3" state="visible" r:id="rId4"/>
  </sheets>
  <definedNames>
    <definedName function="false" hidden="false" localSheetId="0" name="_xlnm.Print_Area" vbProcedure="false">List1!$A$1:$H$119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<sst xmlns="http://schemas.openxmlformats.org/spreadsheetml/2006/main" count="98" uniqueCount="94">
  <si>
    <t xml:space="preserve">Závěrečný účet obce Mohelnice nad Jizerou za rok 2024</t>
  </si>
  <si>
    <t xml:space="preserve">(§17 zákona č. 250/2000 Sb., o rozpočtových pravidlech územních rozpočtů,ve znění platných předpisů)</t>
  </si>
  <si>
    <t xml:space="preserve">1) Údaje o plnění příjmů a výdajů za rok 2024</t>
  </si>
  <si>
    <t xml:space="preserve">( údaje jsou v tis Kč)</t>
  </si>
  <si>
    <t xml:space="preserve">Schválený </t>
  </si>
  <si>
    <t xml:space="preserve">Rozpočt. </t>
  </si>
  <si>
    <t xml:space="preserve">Upravený </t>
  </si>
  <si>
    <t xml:space="preserve">Plnění </t>
  </si>
  <si>
    <t xml:space="preserve">% plnění </t>
  </si>
  <si>
    <t xml:space="preserve">rozpočet</t>
  </si>
  <si>
    <t xml:space="preserve">opatření</t>
  </si>
  <si>
    <t xml:space="preserve">K 31.12.2024</t>
  </si>
  <si>
    <t xml:space="preserve">k uprav.rozpočtu </t>
  </si>
  <si>
    <t xml:space="preserve">Třída 1 - Daňové příjmy</t>
  </si>
  <si>
    <t xml:space="preserve">Třída 4 - Přijaté dotace </t>
  </si>
  <si>
    <t xml:space="preserve">§ 1032 – Lesní hospodářství</t>
  </si>
  <si>
    <t xml:space="preserve">§ 3392 - zájmová činnost v kultuře</t>
  </si>
  <si>
    <t xml:space="preserve">§ 3412 – příjmy z pronájmu ostatníc nem.věcí</t>
  </si>
  <si>
    <t xml:space="preserve">§ 3612 – bytové hospodářství  </t>
  </si>
  <si>
    <t xml:space="preserve">§ 3632 – Pohřebnictví</t>
  </si>
  <si>
    <t xml:space="preserve">§ 3722 - Sběr a svoz kom.odp.</t>
  </si>
  <si>
    <t xml:space="preserve">§ 3725 – Využívání a zneškodňování kom.odp.</t>
  </si>
  <si>
    <t xml:space="preserve">§ 6171 – příjmy z pronájmu poz.</t>
  </si>
  <si>
    <t xml:space="preserve">§ 6310 - příjmy z fin operací</t>
  </si>
  <si>
    <t xml:space="preserve">Příjmy celkem</t>
  </si>
  <si>
    <t xml:space="preserve">§ 2212 - silniční doprava</t>
  </si>
  <si>
    <t xml:space="preserve">§ 2219 – ostatní záležitosti komunikací</t>
  </si>
  <si>
    <t xml:space="preserve">§ 2221 Provoz veřejné silniční dopravy</t>
  </si>
  <si>
    <t xml:space="preserve">§ 2292 – dopravní obslužnost</t>
  </si>
  <si>
    <t xml:space="preserve">§2321 Odvádění a čistění odp.vod</t>
  </si>
  <si>
    <t xml:space="preserve">§ 3111 - Mateřské školy</t>
  </si>
  <si>
    <t xml:space="preserve">§ 3311 – Kultura</t>
  </si>
  <si>
    <t xml:space="preserve">§ 3319 – Ostatní záležitosti kultury</t>
  </si>
  <si>
    <t xml:space="preserve">§ 3399 - Ostatní zál.kult.</t>
  </si>
  <si>
    <t xml:space="preserve">§ 3412 – sportovní zařízení </t>
  </si>
  <si>
    <t xml:space="preserve">§ 3419 – ostatní sportovní činnost</t>
  </si>
  <si>
    <t xml:space="preserve">§ 3612 - bytové hosp.</t>
  </si>
  <si>
    <t xml:space="preserve">§ 3613 - Nebytové hosp.</t>
  </si>
  <si>
    <t xml:space="preserve">§ 3631 - veřejné osv.</t>
  </si>
  <si>
    <t xml:space="preserve">§ 3632 - pohřebnictví</t>
  </si>
  <si>
    <t xml:space="preserve">§ 3722 - kom.odpad</t>
  </si>
  <si>
    <t xml:space="preserve">§ 3742 – chráněné části přírody</t>
  </si>
  <si>
    <t xml:space="preserve">§ 3745 - veř.zeleň </t>
  </si>
  <si>
    <t xml:space="preserve">§ 4349 – ostatní soc.péče</t>
  </si>
  <si>
    <t xml:space="preserve">§ 5213 – krizová opatření</t>
  </si>
  <si>
    <t xml:space="preserve">§ 5512 - pož.ochrana</t>
  </si>
  <si>
    <t xml:space="preserve">§ 6112 - zastupit. obce</t>
  </si>
  <si>
    <t xml:space="preserve">§ 6115 – volby do krajských zastup.</t>
  </si>
  <si>
    <t xml:space="preserve">§ 6117 – Volby do Evr.parlamentu</t>
  </si>
  <si>
    <t xml:space="preserve">§ 6171 - místní správa</t>
  </si>
  <si>
    <t xml:space="preserve">§ 6310 - výdaje z fin.operací</t>
  </si>
  <si>
    <t xml:space="preserve">§ 6320 - Pojištění</t>
  </si>
  <si>
    <t xml:space="preserve">§ 6330 – převody na vlastní účty</t>
  </si>
  <si>
    <t xml:space="preserve">§ 6399 - ostatní fin.operace</t>
  </si>
  <si>
    <t xml:space="preserve">Výdaje celkem</t>
  </si>
  <si>
    <t xml:space="preserve">SALDO:Příjmy-Výdaje</t>
  </si>
  <si>
    <t xml:space="preserve">Třída 8   </t>
  </si>
  <si>
    <t xml:space="preserve">Prostředky minulých let</t>
  </si>
  <si>
    <t xml:space="preserve">Splátky úvěrů</t>
  </si>
  <si>
    <t xml:space="preserve"> </t>
  </si>
  <si>
    <t xml:space="preserve">Operace z peněžních účt </t>
  </si>
  <si>
    <t xml:space="preserve">Financování celkem</t>
  </si>
  <si>
    <t xml:space="preserve">Příjmy a výdaje jsou účtovány na základě rozpočtové skladby v členění na položky a paragrafy. </t>
  </si>
  <si>
    <t xml:space="preserve">Celkové hospodaření je rozepsáno na příloze č. 1, včetně schváleného rozpočtu, upraveného rozpočtu a skutečnosti - výkaz Fin 2-12 M.</t>
  </si>
  <si>
    <t xml:space="preserve">2) Údaje o hospodaření s majetkem a dalších finančních operacích</t>
  </si>
  <si>
    <t xml:space="preserve">Výkaz Rozvaha, Výkaz zisků a ztráty a Příloha účetní závěrky jsou k nahlédnutí na obecním úřadě a na úřední desce.  </t>
  </si>
  <si>
    <t xml:space="preserve">Výkazy a Příloha obsahují údaje o stavu a vývoji majetku za běžný rok včetně popisu významných vlivů na změny stavu.</t>
  </si>
  <si>
    <t xml:space="preserve">3) Vyúčtování finančních vztahů ke státnímu rozpočtu a ostatním rozpočtům veřejné úrovně </t>
  </si>
  <si>
    <t xml:space="preserve">Rozpis přijatých dotací a jejich čerpání v průběhu roku 2024 je zpracován v tabulce. Dotace byly řádně vyúčtovány, nevyčerpané finanční prostředky z dotací byly vráceny na účet poskytovatele</t>
  </si>
  <si>
    <t xml:space="preserve">účel</t>
  </si>
  <si>
    <t xml:space="preserve">poskyt. </t>
  </si>
  <si>
    <t xml:space="preserve">ÚZ</t>
  </si>
  <si>
    <t xml:space="preserve">položka </t>
  </si>
  <si>
    <t xml:space="preserve">rozp </t>
  </si>
  <si>
    <t xml:space="preserve">čerp</t>
  </si>
  <si>
    <t xml:space="preserve">Výkon státní správy</t>
  </si>
  <si>
    <t xml:space="preserve">KÚSK</t>
  </si>
  <si>
    <t xml:space="preserve">Volby do krajských zastup.</t>
  </si>
  <si>
    <t xml:space="preserve">Volby do Evr.parlamentu</t>
  </si>
  <si>
    <t xml:space="preserve">4)  Zpráva o výsledku přezkoumání hospodaření Obce Mohelnice nad Jizerou  za rok 2024</t>
  </si>
  <si>
    <t xml:space="preserve">Přezkoumání se uskutečnilo ve dne 4.2.2025 na základě zákona č. 420/2004 Sb., o přezkoumání hospodaření územních samosprávných celků a dobrovolných svazků obcí, ve znění pozdějších předpisů a v souladu se zákonem č. 255/2012 Sb., o kontrole (kontrolní řád).</t>
  </si>
  <si>
    <t xml:space="preserve">Přezkoumání vykonal: </t>
  </si>
  <si>
    <t xml:space="preserve">Auditor Ing. Jiří Giogas, Čechova 1051, 544 01 Dvůr Králové nad Labem (Číslo oprávnění 1402) – Šárka Trávníčková </t>
  </si>
  <si>
    <t xml:space="preserve">Přezkoumání bylo provedeno výběrovým způsobem s ohledem na významnost jednotlivých skutečností podle předmětu a obsahu přezkoumání</t>
  </si>
  <si>
    <r>
      <rPr>
        <sz val="10"/>
        <rFont val="Arial"/>
        <family val="2"/>
        <charset val="238"/>
      </rPr>
      <t xml:space="preserve">Přezkoumávané období:             </t>
    </r>
    <r>
      <rPr>
        <b val="true"/>
        <sz val="10"/>
        <rFont val="Arial"/>
        <family val="2"/>
        <charset val="238"/>
      </rPr>
      <t xml:space="preserve"> rok 2024</t>
    </r>
  </si>
  <si>
    <t xml:space="preserve">Výsledek přezkoumání: </t>
  </si>
  <si>
    <t xml:space="preserve">Při přezkoumání hospodaření Obce Mohelnice nad Jizerou za rok 2024 podle § 2 a § 3 zákona č. 420/2004 Sb., ve znění pozdějších předpisů</t>
  </si>
  <si>
    <t xml:space="preserve">Nebyly zjištěny chyby a nedostatky.</t>
  </si>
  <si>
    <t xml:space="preserve">Plné znění zprávy o provedeném přezkoumání hospodaření obce za rok 2024 je přílohou k závěrečnému účtu. Zpráva je přístupná v elektronické podobě na elektronické úřední desce obce a v listinné podobě k nahlédnutí v úředních hodinách v kanceláři obecního úřadu.</t>
  </si>
  <si>
    <t xml:space="preserve">Závěrečný účet obce za rok 2024</t>
  </si>
  <si>
    <t xml:space="preserve">vyvěšen dne: </t>
  </si>
  <si>
    <t xml:space="preserve">sejmut dne …………………………..</t>
  </si>
  <si>
    <t xml:space="preserve">V Mohelnici nad Jizerou, dne:  </t>
  </si>
  <si>
    <t xml:space="preserve">podpis starosty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</si>
</sst>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&quot; Kč&quot;;\-#,##0&quot; Kč&quot;"/>
    <numFmt numFmtId="166" formatCode="0%"/>
    <numFmt numFmtId="167" formatCode="dd/mm/yyyy"/>
  </numFmts>
  <fonts count="14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6"/>
      <name val="Arial"/>
      <family val="2"/>
      <charset val="238"/>
    </font>
    <font>
      <b val="true"/>
      <sz val="12"/>
      <name val="Arial"/>
      <family val="2"/>
      <charset val="238"/>
    </font>
    <font>
      <sz val="9"/>
      <name val="Arial"/>
      <family val="2"/>
      <charset val="238"/>
    </font>
    <font>
      <b val="true"/>
      <sz val="11"/>
      <name val="Arial"/>
      <family val="2"/>
      <charset val="238"/>
    </font>
    <font>
      <b val="true"/>
      <sz val="10"/>
      <name val="Arial"/>
      <family val="2"/>
      <charset val="238"/>
    </font>
    <font>
      <i val="true"/>
      <sz val="10"/>
      <name val="Arial"/>
      <family val="2"/>
      <charset val="238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5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6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12" activeCellId="0" sqref="E112"/>
    </sheetView>
  </sheetViews>
  <sheetFormatPr defaultColWidth="9.12109375" defaultRowHeight="14.65" zeroHeight="false" outlineLevelRow="0" outlineLevelCol="0"/>
  <cols>
    <col collapsed="false" customWidth="true" hidden="false" outlineLevel="0" max="1" min="1" style="1" width="38.44"/>
    <col collapsed="false" customWidth="true" hidden="false" outlineLevel="0" max="2" min="2" style="1" width="11.11"/>
    <col collapsed="false" customWidth="true" hidden="false" outlineLevel="0" max="3" min="3" style="1" width="10.81"/>
    <col collapsed="false" customWidth="true" hidden="false" outlineLevel="0" max="4" min="4" style="1" width="10.38"/>
    <col collapsed="false" customWidth="true" hidden="false" outlineLevel="0" max="5" min="5" style="1" width="11.81"/>
    <col collapsed="false" customWidth="true" hidden="false" outlineLevel="0" max="6" min="6" style="1" width="16.18"/>
    <col collapsed="false" customWidth="true" hidden="false" outlineLevel="0" max="8" min="8" style="1" width="6.93"/>
  </cols>
  <sheetData>
    <row r="1" customFormat="false" ht="22.05" hidden="false" customHeight="false" outlineLevel="0" collapsed="false">
      <c r="A1" s="2" t="s">
        <v>0</v>
      </c>
      <c r="B1" s="2"/>
      <c r="C1" s="2"/>
      <c r="D1" s="2"/>
      <c r="E1" s="2"/>
      <c r="F1" s="2"/>
    </row>
    <row r="2" customFormat="false" ht="17.25" hidden="true" customHeight="false" outlineLevel="0" collapsed="false">
      <c r="B2" s="3"/>
      <c r="C2" s="3"/>
      <c r="D2" s="3"/>
    </row>
    <row r="3" customFormat="false" ht="17.25" hidden="false" customHeight="false" outlineLevel="0" collapsed="false">
      <c r="B3" s="3"/>
      <c r="C3" s="3"/>
      <c r="D3" s="3"/>
    </row>
    <row r="4" customFormat="false" ht="14.85" hidden="false" customHeight="false" outlineLevel="0" collapsed="false">
      <c r="A4" s="4" t="s">
        <v>1</v>
      </c>
      <c r="B4" s="4"/>
      <c r="C4" s="4"/>
      <c r="D4" s="4"/>
      <c r="E4" s="4"/>
      <c r="F4" s="4"/>
      <c r="G4" s="4"/>
    </row>
    <row r="5" customFormat="false" ht="14.85" hidden="false" customHeight="false" outlineLevel="0" collapsed="false"/>
    <row r="6" customFormat="false" ht="16.05" hidden="false" customHeight="false" outlineLevel="0" collapsed="false">
      <c r="A6" s="5" t="s">
        <v>2</v>
      </c>
    </row>
    <row r="7" customFormat="false" ht="14.85" hidden="false" customHeight="false" outlineLevel="0" collapsed="false">
      <c r="A7" s="1" t="s">
        <v>3</v>
      </c>
    </row>
    <row r="8" customFormat="false" ht="14.85" hidden="false" customHeight="false" outlineLevel="0" collapsed="false"/>
    <row r="9" customFormat="false" ht="14.9" hidden="false" customHeight="false" outlineLevel="0" collapsed="false">
      <c r="A9" s="6"/>
      <c r="B9" s="7" t="s">
        <v>4</v>
      </c>
      <c r="C9" s="7" t="s">
        <v>5</v>
      </c>
      <c r="D9" s="7" t="s">
        <v>6</v>
      </c>
      <c r="E9" s="8" t="s">
        <v>7</v>
      </c>
      <c r="F9" s="7" t="s">
        <v>8</v>
      </c>
    </row>
    <row r="10" customFormat="false" ht="14.9" hidden="false" customHeight="false" outlineLevel="0" collapsed="false">
      <c r="A10" s="9"/>
      <c r="B10" s="10" t="s">
        <v>9</v>
      </c>
      <c r="C10" s="10" t="s">
        <v>10</v>
      </c>
      <c r="D10" s="10" t="s">
        <v>9</v>
      </c>
      <c r="E10" s="11" t="s">
        <v>11</v>
      </c>
      <c r="F10" s="10" t="s">
        <v>12</v>
      </c>
    </row>
    <row r="11" customFormat="false" ht="14.85" hidden="false" customHeight="false" outlineLevel="0" collapsed="false">
      <c r="A11" s="12" t="s">
        <v>13</v>
      </c>
      <c r="B11" s="12" t="n">
        <v>1963</v>
      </c>
      <c r="C11" s="12" t="n">
        <f aca="false">D11-B11</f>
        <v>3</v>
      </c>
      <c r="D11" s="12" t="n">
        <v>1966</v>
      </c>
      <c r="E11" s="12" t="n">
        <v>2128</v>
      </c>
      <c r="F11" s="12" t="n">
        <v>108</v>
      </c>
      <c r="K11" s="13"/>
    </row>
    <row r="12" customFormat="false" ht="14.85" hidden="false" customHeight="false" outlineLevel="0" collapsed="false">
      <c r="A12" s="12" t="s">
        <v>14</v>
      </c>
      <c r="B12" s="12" t="n">
        <v>152</v>
      </c>
      <c r="C12" s="12" t="n">
        <f aca="false">D12-B12</f>
        <v>25</v>
      </c>
      <c r="D12" s="12" t="n">
        <v>177</v>
      </c>
      <c r="E12" s="12" t="n">
        <v>177</v>
      </c>
      <c r="F12" s="12" t="n">
        <v>100</v>
      </c>
      <c r="K12" s="13"/>
    </row>
    <row r="13" customFormat="false" ht="14.85" hidden="false" customHeight="false" outlineLevel="0" collapsed="false">
      <c r="A13" s="12" t="s">
        <v>15</v>
      </c>
      <c r="B13" s="12" t="n">
        <v>50</v>
      </c>
      <c r="C13" s="12" t="n">
        <f aca="false">D13-B13</f>
        <v>0</v>
      </c>
      <c r="D13" s="12" t="n">
        <v>50</v>
      </c>
      <c r="E13" s="12" t="n">
        <v>20</v>
      </c>
      <c r="F13" s="12" t="n">
        <v>39</v>
      </c>
      <c r="K13" s="13"/>
    </row>
    <row r="14" customFormat="false" ht="14.85" hidden="false" customHeight="false" outlineLevel="0" collapsed="false">
      <c r="A14" s="12" t="s">
        <v>16</v>
      </c>
      <c r="B14" s="12" t="n">
        <v>10</v>
      </c>
      <c r="C14" s="12" t="n">
        <f aca="false">D14-B14</f>
        <v>0</v>
      </c>
      <c r="D14" s="12" t="n">
        <v>10</v>
      </c>
      <c r="E14" s="12" t="n">
        <v>2</v>
      </c>
      <c r="F14" s="12" t="n">
        <v>22</v>
      </c>
      <c r="K14" s="13"/>
    </row>
    <row r="15" customFormat="false" ht="12.8" hidden="false" customHeight="false" outlineLevel="0" collapsed="false">
      <c r="A15" s="12" t="s">
        <v>17</v>
      </c>
      <c r="B15" s="12" t="n">
        <v>3</v>
      </c>
      <c r="C15" s="12" t="n">
        <f aca="false">D15-B15</f>
        <v>0</v>
      </c>
      <c r="D15" s="12" t="n">
        <v>3</v>
      </c>
      <c r="E15" s="12" t="n">
        <v>0</v>
      </c>
      <c r="F15" s="12" t="n">
        <v>0</v>
      </c>
      <c r="K15" s="13"/>
    </row>
    <row r="16" customFormat="false" ht="14.85" hidden="false" customHeight="false" outlineLevel="0" collapsed="false">
      <c r="A16" s="12" t="s">
        <v>18</v>
      </c>
      <c r="B16" s="12" t="n">
        <v>68</v>
      </c>
      <c r="C16" s="12" t="n">
        <f aca="false">D16-B16</f>
        <v>0</v>
      </c>
      <c r="D16" s="12" t="n">
        <v>68</v>
      </c>
      <c r="E16" s="12" t="n">
        <v>63</v>
      </c>
      <c r="F16" s="12" t="n">
        <v>92</v>
      </c>
      <c r="K16" s="13"/>
    </row>
    <row r="17" customFormat="false" ht="14.85" hidden="false" customHeight="false" outlineLevel="0" collapsed="false">
      <c r="A17" s="12" t="s">
        <v>19</v>
      </c>
      <c r="B17" s="12" t="n">
        <v>2</v>
      </c>
      <c r="C17" s="12" t="n">
        <f aca="false">D17-B17</f>
        <v>0</v>
      </c>
      <c r="D17" s="12" t="n">
        <v>2</v>
      </c>
      <c r="E17" s="12" t="n">
        <v>2</v>
      </c>
      <c r="F17" s="12" t="n">
        <v>103</v>
      </c>
      <c r="K17" s="13"/>
    </row>
    <row r="18" customFormat="false" ht="14.9" hidden="false" customHeight="false" outlineLevel="0" collapsed="false">
      <c r="A18" s="12" t="s">
        <v>20</v>
      </c>
      <c r="B18" s="12" t="n">
        <v>0</v>
      </c>
      <c r="C18" s="12" t="n">
        <f aca="false">D18-B18</f>
        <v>0</v>
      </c>
      <c r="D18" s="12" t="n">
        <v>0</v>
      </c>
      <c r="E18" s="12" t="n">
        <v>0</v>
      </c>
      <c r="F18" s="12" t="n">
        <v>0</v>
      </c>
      <c r="K18" s="13"/>
    </row>
    <row r="19" customFormat="false" ht="14.9" hidden="false" customHeight="false" outlineLevel="0" collapsed="false">
      <c r="A19" s="12" t="s">
        <v>21</v>
      </c>
      <c r="B19" s="12" t="n">
        <v>20</v>
      </c>
      <c r="C19" s="12" t="n">
        <f aca="false">D19-B19</f>
        <v>0</v>
      </c>
      <c r="D19" s="12" t="n">
        <v>20</v>
      </c>
      <c r="E19" s="12" t="n">
        <v>36</v>
      </c>
      <c r="F19" s="12" t="n">
        <v>180</v>
      </c>
      <c r="K19" s="13"/>
    </row>
    <row r="20" customFormat="false" ht="14.9" hidden="false" customHeight="false" outlineLevel="0" collapsed="false">
      <c r="A20" s="12" t="s">
        <v>22</v>
      </c>
      <c r="B20" s="12" t="n">
        <v>10</v>
      </c>
      <c r="C20" s="12" t="n">
        <f aca="false">D20-B20</f>
        <v>0</v>
      </c>
      <c r="D20" s="12" t="n">
        <v>10</v>
      </c>
      <c r="E20" s="12" t="n">
        <v>3</v>
      </c>
      <c r="F20" s="12" t="n">
        <v>31</v>
      </c>
      <c r="K20" s="13"/>
    </row>
    <row r="21" customFormat="false" ht="14.9" hidden="false" customHeight="false" outlineLevel="0" collapsed="false">
      <c r="A21" s="12" t="s">
        <v>23</v>
      </c>
      <c r="B21" s="12" t="n">
        <v>1</v>
      </c>
      <c r="C21" s="12" t="n">
        <f aca="false">D21-B21</f>
        <v>0</v>
      </c>
      <c r="D21" s="12" t="n">
        <v>1</v>
      </c>
      <c r="E21" s="12" t="n">
        <v>0</v>
      </c>
      <c r="F21" s="12" t="n">
        <v>0</v>
      </c>
      <c r="K21" s="13"/>
    </row>
    <row r="22" customFormat="false" ht="16.05" hidden="false" customHeight="false" outlineLevel="0" collapsed="false">
      <c r="A22" s="14" t="s">
        <v>24</v>
      </c>
      <c r="B22" s="14" t="n">
        <f aca="false">SUM(B11:B21)</f>
        <v>2279</v>
      </c>
      <c r="C22" s="14" t="n">
        <f aca="false">SUM(C11:C21)</f>
        <v>28</v>
      </c>
      <c r="D22" s="14" t="n">
        <f aca="false">SUM(D11:D21)</f>
        <v>2307</v>
      </c>
      <c r="E22" s="14" t="n">
        <f aca="false">SUM(E11:E21)</f>
        <v>2431</v>
      </c>
      <c r="F22" s="15" t="n">
        <v>110</v>
      </c>
    </row>
    <row r="23" customFormat="false" ht="16.05" hidden="false" customHeight="false" outlineLevel="0" collapsed="false">
      <c r="A23" s="14"/>
      <c r="B23" s="14"/>
      <c r="C23" s="14"/>
      <c r="D23" s="14"/>
      <c r="E23" s="14"/>
      <c r="F23" s="14"/>
    </row>
    <row r="24" customFormat="false" ht="3" hidden="false" customHeight="true" outlineLevel="0" collapsed="false">
      <c r="A24" s="14"/>
      <c r="B24" s="14"/>
      <c r="C24" s="14"/>
      <c r="D24" s="14"/>
      <c r="E24" s="14"/>
      <c r="F24" s="14"/>
    </row>
    <row r="25" customFormat="false" ht="16.05" hidden="false" customHeight="false" outlineLevel="0" collapsed="false">
      <c r="A25" s="14"/>
      <c r="B25" s="14"/>
      <c r="C25" s="14"/>
      <c r="D25" s="14"/>
      <c r="E25" s="14"/>
      <c r="F25" s="14"/>
    </row>
    <row r="26" customFormat="false" ht="12.8" hidden="false" customHeight="false" outlineLevel="0" collapsed="false">
      <c r="A26" s="12" t="s">
        <v>15</v>
      </c>
      <c r="B26" s="12" t="n">
        <v>50</v>
      </c>
      <c r="C26" s="12" t="n">
        <f aca="false">D26-B26</f>
        <v>0</v>
      </c>
      <c r="D26" s="12" t="n">
        <v>50</v>
      </c>
      <c r="E26" s="12" t="n">
        <v>0</v>
      </c>
      <c r="F26" s="12" t="n">
        <v>96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="16" customFormat="true" ht="14.65" hidden="false" customHeight="false" outlineLevel="0" collapsed="false">
      <c r="A27" s="12" t="s">
        <v>25</v>
      </c>
      <c r="B27" s="12" t="n">
        <v>15</v>
      </c>
      <c r="C27" s="12" t="n">
        <f aca="false">D27-B27</f>
        <v>0</v>
      </c>
      <c r="D27" s="12" t="n">
        <v>15</v>
      </c>
      <c r="E27" s="12" t="n">
        <v>188</v>
      </c>
      <c r="F27" s="12" t="n">
        <v>1252</v>
      </c>
      <c r="G27" s="0"/>
      <c r="H27" s="1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</row>
    <row r="28" customFormat="false" ht="14.65" hidden="false" customHeight="false" outlineLevel="0" collapsed="false">
      <c r="A28" s="12" t="s">
        <v>26</v>
      </c>
      <c r="B28" s="12" t="n">
        <v>0</v>
      </c>
      <c r="C28" s="12" t="n">
        <f aca="false">D28-B28</f>
        <v>0</v>
      </c>
      <c r="D28" s="12" t="n">
        <v>0</v>
      </c>
      <c r="E28" s="12" t="n">
        <v>5</v>
      </c>
      <c r="F28" s="12" t="n">
        <v>0</v>
      </c>
    </row>
    <row r="29" customFormat="false" ht="12.8" hidden="false" customHeight="false" outlineLevel="0" collapsed="false">
      <c r="A29" s="12" t="s">
        <v>27</v>
      </c>
      <c r="B29" s="12" t="n">
        <v>500</v>
      </c>
      <c r="C29" s="12" t="n">
        <f aca="false">D29-B29</f>
        <v>0</v>
      </c>
      <c r="D29" s="12" t="n">
        <v>500</v>
      </c>
      <c r="E29" s="12" t="n">
        <v>531</v>
      </c>
      <c r="F29" s="12" t="n">
        <v>106</v>
      </c>
    </row>
    <row r="30" customFormat="false" ht="12.8" hidden="false" customHeight="false" outlineLevel="0" collapsed="false">
      <c r="A30" s="12" t="s">
        <v>28</v>
      </c>
      <c r="B30" s="12" t="n">
        <v>20</v>
      </c>
      <c r="C30" s="12" t="n">
        <f aca="false">D30-B30</f>
        <v>0</v>
      </c>
      <c r="D30" s="12" t="n">
        <v>20</v>
      </c>
      <c r="E30" s="12" t="n">
        <v>45</v>
      </c>
      <c r="F30" s="12" t="n">
        <v>224</v>
      </c>
    </row>
    <row r="31" customFormat="false" ht="12.8" hidden="false" customHeight="false" outlineLevel="0" collapsed="false">
      <c r="A31" s="12" t="s">
        <v>29</v>
      </c>
      <c r="B31" s="12" t="n">
        <v>0</v>
      </c>
      <c r="C31" s="12" t="n">
        <v>0</v>
      </c>
      <c r="D31" s="12" t="n">
        <v>0</v>
      </c>
      <c r="E31" s="12" t="n">
        <v>4</v>
      </c>
      <c r="F31" s="12" t="n">
        <v>0</v>
      </c>
    </row>
    <row r="32" customFormat="false" ht="14.85" hidden="false" customHeight="false" outlineLevel="0" collapsed="false">
      <c r="A32" s="12" t="s">
        <v>30</v>
      </c>
      <c r="B32" s="12" t="n">
        <v>5</v>
      </c>
      <c r="C32" s="12" t="n">
        <f aca="false">D32-B32</f>
        <v>0</v>
      </c>
      <c r="D32" s="12" t="n">
        <v>5</v>
      </c>
      <c r="E32" s="12" t="n">
        <v>0</v>
      </c>
      <c r="F32" s="12" t="n">
        <v>0</v>
      </c>
    </row>
    <row r="33" customFormat="false" ht="14.85" hidden="false" customHeight="false" outlineLevel="0" collapsed="false">
      <c r="A33" s="12" t="s">
        <v>31</v>
      </c>
      <c r="B33" s="12" t="n">
        <v>5</v>
      </c>
      <c r="C33" s="12" t="n">
        <f aca="false">D33-B33</f>
        <v>0</v>
      </c>
      <c r="D33" s="12" t="n">
        <v>5</v>
      </c>
      <c r="E33" s="12" t="n">
        <v>0</v>
      </c>
      <c r="F33" s="12" t="n">
        <v>0</v>
      </c>
    </row>
    <row r="34" customFormat="false" ht="14.9" hidden="false" customHeight="false" outlineLevel="0" collapsed="false">
      <c r="A34" s="12" t="s">
        <v>32</v>
      </c>
      <c r="B34" s="12" t="n">
        <v>30</v>
      </c>
      <c r="C34" s="12" t="n">
        <f aca="false">D34-B34</f>
        <v>0</v>
      </c>
      <c r="D34" s="12" t="n">
        <v>30</v>
      </c>
      <c r="E34" s="12" t="n">
        <v>0</v>
      </c>
      <c r="F34" s="12" t="n">
        <v>0</v>
      </c>
      <c r="G34" s="13"/>
    </row>
    <row r="35" customFormat="false" ht="14.9" hidden="false" customHeight="false" outlineLevel="0" collapsed="false">
      <c r="A35" s="12" t="s">
        <v>33</v>
      </c>
      <c r="B35" s="12" t="n">
        <v>10</v>
      </c>
      <c r="C35" s="12" t="n">
        <f aca="false">D35-B35</f>
        <v>0</v>
      </c>
      <c r="D35" s="12" t="n">
        <v>10</v>
      </c>
      <c r="E35" s="12" t="n">
        <v>25</v>
      </c>
      <c r="F35" s="12" t="n">
        <v>250</v>
      </c>
      <c r="G35" s="13"/>
    </row>
    <row r="36" customFormat="false" ht="14.85" hidden="false" customHeight="false" outlineLevel="0" collapsed="false">
      <c r="A36" s="12" t="s">
        <v>34</v>
      </c>
      <c r="B36" s="12" t="n">
        <v>25</v>
      </c>
      <c r="C36" s="12" t="n">
        <f aca="false">D36-B36</f>
        <v>0</v>
      </c>
      <c r="D36" s="12" t="n">
        <v>25</v>
      </c>
      <c r="E36" s="12" t="n">
        <v>0</v>
      </c>
      <c r="F36" s="12" t="n">
        <v>0</v>
      </c>
      <c r="G36" s="13"/>
    </row>
    <row r="37" customFormat="false" ht="14.85" hidden="false" customHeight="false" outlineLevel="0" collapsed="false">
      <c r="A37" s="12" t="s">
        <v>35</v>
      </c>
      <c r="B37" s="12" t="n">
        <v>0</v>
      </c>
      <c r="C37" s="12" t="n">
        <f aca="false">D37-B37</f>
        <v>0</v>
      </c>
      <c r="D37" s="12" t="n">
        <v>0</v>
      </c>
      <c r="E37" s="12" t="n">
        <v>1</v>
      </c>
      <c r="F37" s="12" t="n">
        <v>0</v>
      </c>
      <c r="G37" s="13"/>
    </row>
    <row r="38" customFormat="false" ht="14.85" hidden="false" customHeight="false" outlineLevel="0" collapsed="false">
      <c r="A38" s="12" t="s">
        <v>36</v>
      </c>
      <c r="B38" s="12" t="n">
        <v>5</v>
      </c>
      <c r="C38" s="12" t="n">
        <f aca="false">D38-B38</f>
        <v>0</v>
      </c>
      <c r="D38" s="12" t="n">
        <v>5</v>
      </c>
      <c r="E38" s="12" t="n">
        <v>0</v>
      </c>
      <c r="F38" s="12" t="n">
        <v>0</v>
      </c>
    </row>
    <row r="39" customFormat="false" ht="14.85" hidden="false" customHeight="false" outlineLevel="0" collapsed="false">
      <c r="A39" s="12" t="s">
        <v>37</v>
      </c>
      <c r="B39" s="12" t="n">
        <v>10</v>
      </c>
      <c r="C39" s="12" t="n">
        <f aca="false">D39-B39</f>
        <v>0</v>
      </c>
      <c r="D39" s="12" t="n">
        <v>10</v>
      </c>
      <c r="E39" s="12" t="n">
        <v>0</v>
      </c>
      <c r="F39" s="12" t="n">
        <v>0</v>
      </c>
    </row>
    <row r="40" customFormat="false" ht="14.9" hidden="false" customHeight="false" outlineLevel="0" collapsed="false">
      <c r="A40" s="12" t="s">
        <v>38</v>
      </c>
      <c r="B40" s="12" t="n">
        <v>115</v>
      </c>
      <c r="C40" s="12" t="n">
        <f aca="false">D40-B40</f>
        <v>0</v>
      </c>
      <c r="D40" s="12" t="n">
        <v>115</v>
      </c>
      <c r="E40" s="12" t="n">
        <v>113</v>
      </c>
      <c r="F40" s="12" t="n">
        <v>98</v>
      </c>
    </row>
    <row r="41" customFormat="false" ht="14.85" hidden="false" customHeight="false" outlineLevel="0" collapsed="false">
      <c r="A41" s="12" t="s">
        <v>39</v>
      </c>
      <c r="B41" s="12" t="n">
        <v>9</v>
      </c>
      <c r="C41" s="12" t="n">
        <f aca="false">D41-B41</f>
        <v>0</v>
      </c>
      <c r="D41" s="12" t="n">
        <v>9</v>
      </c>
      <c r="E41" s="12" t="n">
        <v>15</v>
      </c>
      <c r="F41" s="12" t="n">
        <v>169</v>
      </c>
    </row>
    <row r="42" customFormat="false" ht="14.9" hidden="false" customHeight="false" outlineLevel="0" collapsed="false">
      <c r="A42" s="12" t="s">
        <v>40</v>
      </c>
      <c r="B42" s="12" t="n">
        <v>215</v>
      </c>
      <c r="C42" s="12" t="n">
        <f aca="false">D42-B42</f>
        <v>0</v>
      </c>
      <c r="D42" s="12" t="n">
        <v>215</v>
      </c>
      <c r="E42" s="12" t="n">
        <v>230</v>
      </c>
      <c r="F42" s="12" t="n">
        <v>107</v>
      </c>
    </row>
    <row r="43" customFormat="false" ht="14.9" hidden="false" customHeight="false" outlineLevel="0" collapsed="false">
      <c r="A43" s="12" t="s">
        <v>41</v>
      </c>
      <c r="B43" s="12" t="n">
        <v>0</v>
      </c>
      <c r="C43" s="12" t="n">
        <f aca="false">D43-B43</f>
        <v>0</v>
      </c>
      <c r="D43" s="12" t="n">
        <v>0</v>
      </c>
      <c r="E43" s="12" t="n">
        <v>3</v>
      </c>
      <c r="F43" s="12" t="n">
        <v>0</v>
      </c>
    </row>
    <row r="44" customFormat="false" ht="14.9" hidden="false" customHeight="false" outlineLevel="0" collapsed="false">
      <c r="A44" s="12" t="s">
        <v>42</v>
      </c>
      <c r="B44" s="12" t="n">
        <v>179</v>
      </c>
      <c r="C44" s="12" t="n">
        <f aca="false">D44-B44</f>
        <v>0</v>
      </c>
      <c r="D44" s="12" t="n">
        <v>179</v>
      </c>
      <c r="E44" s="12" t="n">
        <v>119</v>
      </c>
      <c r="F44" s="12" t="n">
        <v>66</v>
      </c>
    </row>
    <row r="45" customFormat="false" ht="14.9" hidden="false" customHeight="false" outlineLevel="0" collapsed="false">
      <c r="A45" s="12" t="s">
        <v>43</v>
      </c>
      <c r="B45" s="12" t="n">
        <v>0</v>
      </c>
      <c r="C45" s="12" t="n">
        <f aca="false">D45-B45</f>
        <v>0</v>
      </c>
      <c r="D45" s="12" t="n">
        <v>0</v>
      </c>
      <c r="E45" s="12" t="n">
        <v>15</v>
      </c>
      <c r="F45" s="12" t="n">
        <v>0</v>
      </c>
    </row>
    <row r="46" customFormat="false" ht="12.8" hidden="false" customHeight="false" outlineLevel="0" collapsed="false">
      <c r="A46" s="12" t="s">
        <v>44</v>
      </c>
      <c r="B46" s="12" t="n">
        <v>25</v>
      </c>
      <c r="C46" s="12" t="n">
        <f aca="false">D46-B46</f>
        <v>0</v>
      </c>
      <c r="D46" s="12" t="n">
        <v>25</v>
      </c>
      <c r="E46" s="12" t="n">
        <v>0</v>
      </c>
      <c r="F46" s="12" t="n">
        <v>0</v>
      </c>
    </row>
    <row r="47" customFormat="false" ht="14.9" hidden="false" customHeight="false" outlineLevel="0" collapsed="false">
      <c r="A47" s="12" t="s">
        <v>45</v>
      </c>
      <c r="B47" s="12" t="n">
        <v>14</v>
      </c>
      <c r="C47" s="12" t="n">
        <f aca="false">D47-B47</f>
        <v>0</v>
      </c>
      <c r="D47" s="12" t="n">
        <v>14</v>
      </c>
      <c r="E47" s="12" t="n">
        <v>24</v>
      </c>
      <c r="F47" s="12" t="n">
        <v>171</v>
      </c>
    </row>
    <row r="48" customFormat="false" ht="14.9" hidden="false" customHeight="false" outlineLevel="0" collapsed="false">
      <c r="A48" s="12" t="s">
        <v>46</v>
      </c>
      <c r="B48" s="12" t="n">
        <v>344</v>
      </c>
      <c r="C48" s="12" t="n">
        <f aca="false">D48-B48</f>
        <v>0</v>
      </c>
      <c r="D48" s="12" t="n">
        <v>344</v>
      </c>
      <c r="E48" s="12" t="n">
        <v>343</v>
      </c>
      <c r="F48" s="12" t="n">
        <v>100</v>
      </c>
    </row>
    <row r="49" customFormat="false" ht="12.8" hidden="false" customHeight="false" outlineLevel="0" collapsed="false">
      <c r="A49" s="12" t="s">
        <v>47</v>
      </c>
      <c r="B49" s="12" t="n">
        <v>0</v>
      </c>
      <c r="C49" s="12" t="n">
        <f aca="false">D49-B49</f>
        <v>18</v>
      </c>
      <c r="D49" s="12" t="n">
        <v>18</v>
      </c>
      <c r="E49" s="12" t="n">
        <v>18</v>
      </c>
      <c r="F49" s="12" t="n">
        <v>100</v>
      </c>
    </row>
    <row r="50" customFormat="false" ht="12.8" hidden="false" customHeight="false" outlineLevel="0" collapsed="false">
      <c r="A50" s="12" t="s">
        <v>48</v>
      </c>
      <c r="B50" s="12" t="n">
        <v>0</v>
      </c>
      <c r="C50" s="12" t="n">
        <f aca="false">D50-B50</f>
        <v>10</v>
      </c>
      <c r="D50" s="12" t="n">
        <v>10</v>
      </c>
      <c r="E50" s="12" t="n">
        <v>10</v>
      </c>
      <c r="F50" s="12" t="n">
        <v>100</v>
      </c>
    </row>
    <row r="51" customFormat="false" ht="14.85" hidden="false" customHeight="false" outlineLevel="0" collapsed="false">
      <c r="A51" s="12" t="s">
        <v>49</v>
      </c>
      <c r="B51" s="12" t="n">
        <v>1334</v>
      </c>
      <c r="C51" s="12" t="n">
        <f aca="false">D51-B51</f>
        <v>0</v>
      </c>
      <c r="D51" s="12" t="n">
        <v>1334</v>
      </c>
      <c r="E51" s="12" t="n">
        <v>387</v>
      </c>
      <c r="F51" s="12" t="n">
        <v>29</v>
      </c>
    </row>
    <row r="52" customFormat="false" ht="14.9" hidden="false" customHeight="false" outlineLevel="0" collapsed="false">
      <c r="A52" s="12" t="s">
        <v>50</v>
      </c>
      <c r="B52" s="12" t="n">
        <v>2</v>
      </c>
      <c r="C52" s="12" t="n">
        <f aca="false">D52-B52</f>
        <v>0</v>
      </c>
      <c r="D52" s="12" t="n">
        <v>2</v>
      </c>
      <c r="E52" s="12" t="n">
        <v>2</v>
      </c>
      <c r="F52" s="12" t="n">
        <v>86</v>
      </c>
    </row>
    <row r="53" customFormat="false" ht="14.85" hidden="false" customHeight="false" outlineLevel="0" collapsed="false">
      <c r="A53" s="12" t="s">
        <v>51</v>
      </c>
      <c r="B53" s="12" t="n">
        <v>17</v>
      </c>
      <c r="C53" s="12" t="n">
        <f aca="false">D53-B53</f>
        <v>0</v>
      </c>
      <c r="D53" s="12" t="n">
        <v>17</v>
      </c>
      <c r="E53" s="12" t="n">
        <v>13</v>
      </c>
      <c r="F53" s="12" t="n">
        <v>74</v>
      </c>
    </row>
    <row r="54" customFormat="false" ht="14.9" hidden="false" customHeight="false" outlineLevel="0" collapsed="false">
      <c r="A54" s="12" t="s">
        <v>52</v>
      </c>
      <c r="B54" s="12" t="n">
        <v>0</v>
      </c>
      <c r="C54" s="12" t="n">
        <f aca="false">D54-B54</f>
        <v>0</v>
      </c>
      <c r="D54" s="12" t="n">
        <v>0</v>
      </c>
      <c r="E54" s="12" t="n">
        <v>9</v>
      </c>
      <c r="F54" s="12" t="n">
        <v>0</v>
      </c>
    </row>
    <row r="55" customFormat="false" ht="14.9" hidden="false" customHeight="false" outlineLevel="0" collapsed="false">
      <c r="A55" s="12" t="s">
        <v>53</v>
      </c>
      <c r="B55" s="12" t="n">
        <v>45</v>
      </c>
      <c r="C55" s="12" t="n">
        <f aca="false">D55-B55</f>
        <v>0</v>
      </c>
      <c r="D55" s="12" t="n">
        <v>45</v>
      </c>
      <c r="E55" s="12" t="n">
        <v>32</v>
      </c>
      <c r="F55" s="12" t="n">
        <v>100</v>
      </c>
    </row>
    <row r="56" customFormat="false" ht="16.05" hidden="false" customHeight="false" outlineLevel="0" collapsed="false">
      <c r="A56" s="14" t="s">
        <v>54</v>
      </c>
      <c r="B56" s="14" t="n">
        <f aca="false">SUM(B26:B55)</f>
        <v>2974</v>
      </c>
      <c r="C56" s="14" t="n">
        <f aca="false">SUM(C26:C55)</f>
        <v>28</v>
      </c>
      <c r="D56" s="14" t="n">
        <f aca="false">SUM(D26:D55)</f>
        <v>3002</v>
      </c>
      <c r="E56" s="14" t="n">
        <f aca="false">SUM(E26:E55)</f>
        <v>2132</v>
      </c>
      <c r="F56" s="14" t="n">
        <v>60</v>
      </c>
      <c r="G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customFormat="false" ht="14.85" hidden="false" customHeight="false" outlineLevel="0" collapsed="false">
      <c r="A57" s="12"/>
      <c r="B57" s="12"/>
      <c r="C57" s="12"/>
      <c r="D57" s="12"/>
      <c r="E57" s="12"/>
      <c r="F57" s="12"/>
      <c r="G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="14" customFormat="true" ht="13.8" hidden="false" customHeight="false" outlineLevel="0" collapsed="false">
      <c r="A58" s="12" t="s">
        <v>55</v>
      </c>
      <c r="B58" s="12" t="n">
        <f aca="false">B22-B56</f>
        <v>-695</v>
      </c>
      <c r="C58" s="12" t="n">
        <f aca="false">C22-C56</f>
        <v>0</v>
      </c>
      <c r="D58" s="12" t="n">
        <f aca="false">D22-D56</f>
        <v>-695</v>
      </c>
      <c r="E58" s="12" t="n">
        <f aca="false">E22-E56</f>
        <v>299</v>
      </c>
      <c r="F58" s="12"/>
      <c r="G58" s="0"/>
      <c r="H58" s="1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</row>
    <row r="59" customFormat="false" ht="14.85" hidden="true" customHeight="false" outlineLevel="0" collapsed="false">
      <c r="A59" s="12"/>
      <c r="B59" s="12"/>
      <c r="C59" s="12"/>
      <c r="D59" s="12"/>
      <c r="E59" s="12"/>
      <c r="F59" s="12"/>
    </row>
    <row r="60" customFormat="false" ht="14.85" hidden="false" customHeight="false" outlineLevel="0" collapsed="false">
      <c r="A60" s="12"/>
      <c r="B60" s="12"/>
      <c r="C60" s="12"/>
      <c r="D60" s="12"/>
      <c r="E60" s="12"/>
      <c r="F60" s="12"/>
    </row>
    <row r="61" customFormat="false" ht="14.85" hidden="false" customHeight="false" outlineLevel="0" collapsed="false">
      <c r="A61" s="12" t="s">
        <v>56</v>
      </c>
      <c r="B61" s="12"/>
      <c r="C61" s="12"/>
      <c r="D61" s="12"/>
      <c r="E61" s="12"/>
      <c r="F61" s="12"/>
    </row>
    <row r="62" customFormat="false" ht="12.8" hidden="false" customHeight="false" outlineLevel="0" collapsed="false">
      <c r="A62" s="12" t="s">
        <v>57</v>
      </c>
      <c r="B62" s="12" t="n">
        <v>695</v>
      </c>
      <c r="C62" s="12" t="n">
        <f aca="false">D62-B62</f>
        <v>0</v>
      </c>
      <c r="D62" s="18" t="n">
        <v>695</v>
      </c>
      <c r="E62" s="12" t="n">
        <v>-299</v>
      </c>
      <c r="F62" s="12"/>
    </row>
    <row r="63" customFormat="false" ht="14.85" hidden="false" customHeight="false" outlineLevel="0" collapsed="false">
      <c r="A63" s="12" t="s">
        <v>58</v>
      </c>
      <c r="B63" s="12"/>
      <c r="C63" s="12"/>
      <c r="D63" s="12"/>
      <c r="E63" s="12" t="s">
        <v>59</v>
      </c>
      <c r="F63" s="12"/>
    </row>
    <row r="64" customFormat="false" ht="12.8" hidden="false" customHeight="false" outlineLevel="0" collapsed="false">
      <c r="A64" s="12" t="s">
        <v>60</v>
      </c>
      <c r="B64" s="12"/>
      <c r="C64" s="12"/>
      <c r="D64" s="12"/>
      <c r="E64" s="12" t="n">
        <v>0</v>
      </c>
      <c r="F64" s="12"/>
    </row>
    <row r="65" customFormat="false" ht="12.8" hidden="false" customHeight="false" outlineLevel="0" collapsed="false">
      <c r="A65" s="12"/>
      <c r="B65" s="12"/>
      <c r="C65" s="12"/>
      <c r="D65" s="12"/>
      <c r="E65" s="12"/>
      <c r="F65" s="12"/>
    </row>
    <row r="66" customFormat="false" ht="16.05" hidden="false" customHeight="false" outlineLevel="0" collapsed="false">
      <c r="A66" s="14" t="s">
        <v>61</v>
      </c>
      <c r="B66" s="14" t="n">
        <f aca="false">SUM(B62:B63)</f>
        <v>695</v>
      </c>
      <c r="C66" s="14" t="n">
        <f aca="false">SUM(C62:C63)</f>
        <v>0</v>
      </c>
      <c r="D66" s="14" t="n">
        <f aca="false">SUM(D62:D63)</f>
        <v>695</v>
      </c>
      <c r="E66" s="14" t="n">
        <f aca="false">SUM(E62:E64)</f>
        <v>-299</v>
      </c>
      <c r="F66" s="14"/>
    </row>
    <row r="67" customFormat="false" ht="3.75" hidden="false" customHeight="true" outlineLevel="0" collapsed="false">
      <c r="A67" s="13"/>
      <c r="B67" s="13"/>
      <c r="C67" s="13"/>
      <c r="D67" s="13"/>
      <c r="E67" s="13"/>
      <c r="F67" s="13"/>
    </row>
    <row r="68" customFormat="false" ht="14.85" hidden="false" customHeight="false" outlineLevel="0" collapsed="false">
      <c r="A68" s="13"/>
      <c r="B68" s="13"/>
      <c r="C68" s="13"/>
      <c r="D68" s="13"/>
      <c r="E68" s="13"/>
      <c r="F68" s="13"/>
    </row>
    <row r="69" customFormat="false" ht="14.85" hidden="true" customHeight="false" outlineLevel="0" collapsed="false"/>
    <row r="70" customFormat="false" ht="14.85" hidden="true" customHeight="false" outlineLevel="0" collapsed="false"/>
    <row r="71" customFormat="false" ht="14.85" hidden="false" customHeight="false" outlineLevel="0" collapsed="false">
      <c r="A71" s="16" t="s">
        <v>62</v>
      </c>
      <c r="B71" s="16"/>
      <c r="C71" s="16"/>
      <c r="D71" s="16"/>
      <c r="E71" s="16"/>
      <c r="F71" s="16"/>
    </row>
    <row r="72" customFormat="false" ht="26.5" hidden="false" customHeight="true" outlineLevel="0" collapsed="false">
      <c r="A72" s="19" t="s">
        <v>63</v>
      </c>
      <c r="B72" s="19"/>
      <c r="C72" s="19"/>
      <c r="D72" s="19"/>
      <c r="E72" s="19"/>
      <c r="F72" s="19"/>
      <c r="G72" s="19"/>
      <c r="H72" s="19"/>
    </row>
    <row r="73" customFormat="false" ht="14.85" hidden="false" customHeight="false" outlineLevel="0" collapsed="false">
      <c r="A73" s="20"/>
      <c r="B73" s="16"/>
      <c r="C73" s="16"/>
      <c r="D73" s="16"/>
      <c r="E73" s="16"/>
      <c r="F73" s="16"/>
    </row>
    <row r="74" customFormat="false" ht="14.85" hidden="false" customHeight="false" outlineLevel="0" collapsed="false">
      <c r="J74" s="13"/>
      <c r="K74" s="13"/>
    </row>
    <row r="75" customFormat="false" ht="16.05" hidden="false" customHeight="false" outlineLevel="0" collapsed="false">
      <c r="A75" s="5" t="s">
        <v>64</v>
      </c>
      <c r="B75" s="21"/>
      <c r="C75" s="21"/>
      <c r="D75" s="21"/>
      <c r="J75" s="13"/>
      <c r="K75" s="13"/>
    </row>
    <row r="76" customFormat="false" ht="14.85" hidden="false" customHeight="false" outlineLevel="0" collapsed="false">
      <c r="A76" s="20" t="s">
        <v>65</v>
      </c>
      <c r="B76" s="21"/>
      <c r="C76" s="21"/>
      <c r="D76" s="21"/>
      <c r="J76" s="13"/>
      <c r="K76" s="13"/>
    </row>
    <row r="77" customFormat="false" ht="14.85" hidden="false" customHeight="false" outlineLevel="0" collapsed="false">
      <c r="A77" s="1" t="s">
        <v>66</v>
      </c>
      <c r="J77" s="13"/>
      <c r="K77" s="13"/>
    </row>
    <row r="78" customFormat="false" ht="14.85" hidden="false" customHeight="false" outlineLevel="0" collapsed="false">
      <c r="J78" s="13"/>
      <c r="K78" s="13"/>
    </row>
    <row r="79" customFormat="false" ht="14.85" hidden="false" customHeight="false" outlineLevel="0" collapsed="false">
      <c r="J79" s="13"/>
      <c r="K79" s="13"/>
    </row>
    <row r="80" customFormat="false" ht="16.05" hidden="false" customHeight="false" outlineLevel="0" collapsed="false">
      <c r="A80" s="5" t="s">
        <v>67</v>
      </c>
      <c r="B80" s="21"/>
      <c r="C80" s="21"/>
      <c r="D80" s="21"/>
      <c r="E80" s="21"/>
      <c r="F80" s="21"/>
      <c r="J80" s="13"/>
      <c r="K80" s="13"/>
    </row>
    <row r="81" customFormat="false" ht="26.5" hidden="false" customHeight="true" outlineLevel="0" collapsed="false">
      <c r="A81" s="19" t="s">
        <v>68</v>
      </c>
      <c r="B81" s="19"/>
      <c r="C81" s="19"/>
      <c r="D81" s="19"/>
      <c r="E81" s="19"/>
      <c r="F81" s="19"/>
      <c r="G81" s="19"/>
      <c r="H81" s="19"/>
      <c r="J81" s="13"/>
      <c r="K81" s="13"/>
    </row>
    <row r="82" customFormat="false" ht="14.85" hidden="false" customHeight="false" outlineLevel="0" collapsed="false">
      <c r="A82" s="16"/>
      <c r="B82" s="16"/>
      <c r="C82" s="16"/>
      <c r="J82" s="13"/>
      <c r="K82" s="13"/>
    </row>
    <row r="83" customFormat="false" ht="14.9" hidden="false" customHeight="false" outlineLevel="0" collapsed="false">
      <c r="A83" s="22" t="s">
        <v>69</v>
      </c>
      <c r="B83" s="22" t="s">
        <v>70</v>
      </c>
      <c r="C83" s="22" t="s">
        <v>71</v>
      </c>
      <c r="D83" s="22" t="s">
        <v>72</v>
      </c>
      <c r="E83" s="22" t="s">
        <v>73</v>
      </c>
      <c r="F83" s="22" t="s">
        <v>74</v>
      </c>
      <c r="G83" s="23"/>
      <c r="J83" s="13"/>
      <c r="K83" s="13"/>
    </row>
    <row r="84" customFormat="false" ht="12.8" hidden="false" customHeight="false" outlineLevel="0" collapsed="false">
      <c r="A84" s="12" t="s">
        <v>75</v>
      </c>
      <c r="B84" s="22" t="s">
        <v>76</v>
      </c>
      <c r="C84" s="22"/>
      <c r="D84" s="23" t="n">
        <v>4112</v>
      </c>
      <c r="E84" s="24" t="n">
        <v>148900</v>
      </c>
      <c r="F84" s="24" t="n">
        <v>148900</v>
      </c>
      <c r="G84" s="25" t="n">
        <v>1</v>
      </c>
      <c r="J84" s="13"/>
      <c r="K84" s="13"/>
    </row>
    <row r="85" customFormat="false" ht="12.8" hidden="false" customHeight="false" outlineLevel="0" collapsed="false">
      <c r="A85" s="12" t="s">
        <v>77</v>
      </c>
      <c r="B85" s="22" t="s">
        <v>76</v>
      </c>
      <c r="C85" s="22" t="n">
        <v>98193</v>
      </c>
      <c r="D85" s="23" t="n">
        <v>4111</v>
      </c>
      <c r="E85" s="24" t="n">
        <v>18328</v>
      </c>
      <c r="F85" s="24" t="n">
        <v>18328</v>
      </c>
      <c r="G85" s="25" t="n">
        <v>1</v>
      </c>
      <c r="K85" s="13"/>
      <c r="L85" s="13"/>
    </row>
    <row r="86" customFormat="false" ht="12.8" hidden="false" customHeight="false" outlineLevel="0" collapsed="false">
      <c r="A86" s="12" t="s">
        <v>78</v>
      </c>
      <c r="B86" s="22" t="s">
        <v>76</v>
      </c>
      <c r="C86" s="22" t="n">
        <v>98348</v>
      </c>
      <c r="D86" s="23" t="n">
        <v>4111</v>
      </c>
      <c r="E86" s="24" t="n">
        <v>9899</v>
      </c>
      <c r="F86" s="24" t="n">
        <v>9899</v>
      </c>
      <c r="G86" s="25" t="n">
        <v>1</v>
      </c>
      <c r="K86" s="13"/>
      <c r="L86" s="13"/>
    </row>
    <row r="87" customFormat="false" ht="14.65" hidden="false" customHeight="false" outlineLevel="0" collapsed="false">
      <c r="B87" s="16"/>
      <c r="C87" s="16"/>
      <c r="D87" s="16"/>
      <c r="E87" s="16"/>
      <c r="F87" s="16"/>
      <c r="J87" s="13"/>
      <c r="K87" s="13"/>
    </row>
    <row r="88" customFormat="false" ht="15.8" hidden="false" customHeight="false" outlineLevel="0" collapsed="false">
      <c r="A88" s="5" t="s">
        <v>79</v>
      </c>
      <c r="B88" s="21"/>
      <c r="C88" s="21"/>
      <c r="D88" s="21"/>
      <c r="E88" s="21"/>
      <c r="F88" s="16"/>
      <c r="J88" s="13"/>
      <c r="K88" s="13"/>
    </row>
    <row r="89" s="28" customFormat="true" ht="32.05" hidden="false" customHeight="true" outlineLevel="0" collapsed="false">
      <c r="A89" s="26" t="s">
        <v>80</v>
      </c>
      <c r="B89" s="26"/>
      <c r="C89" s="26"/>
      <c r="D89" s="26"/>
      <c r="E89" s="26"/>
      <c r="F89" s="26"/>
      <c r="G89" s="26"/>
      <c r="H89" s="26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="1" customFormat="true" ht="14.65" hidden="false" customHeight="false" outlineLevel="0" collapsed="false">
      <c r="A90" s="16"/>
      <c r="B90" s="16"/>
      <c r="C90" s="16"/>
      <c r="D90" s="16"/>
      <c r="E90" s="16"/>
      <c r="F90" s="16"/>
      <c r="G90" s="0"/>
      <c r="I90" s="0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</row>
    <row r="91" customFormat="false" ht="14.65" hidden="false" customHeight="false" outlineLevel="0" collapsed="false">
      <c r="A91" s="16" t="s">
        <v>81</v>
      </c>
      <c r="B91" s="16"/>
      <c r="C91" s="16"/>
      <c r="D91" s="16"/>
      <c r="E91" s="16"/>
      <c r="F91" s="16"/>
      <c r="G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="1" customFormat="true" ht="8.95" hidden="false" customHeight="true" outlineLevel="0" collapsed="false">
      <c r="A92" s="16"/>
      <c r="B92" s="16"/>
      <c r="C92" s="16"/>
      <c r="D92" s="16"/>
      <c r="E92" s="16"/>
      <c r="F92" s="16"/>
    </row>
    <row r="93" s="1" customFormat="true" ht="13.25" hidden="false" customHeight="false" outlineLevel="0" collapsed="false">
      <c r="A93" s="29" t="s">
        <v>82</v>
      </c>
      <c r="B93" s="16"/>
      <c r="C93" s="16"/>
      <c r="D93" s="16"/>
      <c r="E93" s="16"/>
      <c r="G93" s="16"/>
      <c r="H93" s="16"/>
      <c r="I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</row>
    <row r="94" customFormat="false" ht="12.8" hidden="false" customHeight="false" outlineLevel="0" collapsed="false">
      <c r="B94" s="16"/>
      <c r="C94" s="16"/>
      <c r="E94" s="16"/>
      <c r="F94" s="16"/>
      <c r="G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="1" customFormat="true" ht="14.65" hidden="false" customHeight="false" outlineLevel="0" collapsed="false">
      <c r="B95" s="16"/>
      <c r="C95" s="16"/>
      <c r="D95" s="16"/>
      <c r="E95" s="16"/>
      <c r="F95" s="16"/>
      <c r="G95" s="0"/>
      <c r="I95" s="0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</row>
    <row r="96" customFormat="false" ht="26.4" hidden="false" customHeight="true" outlineLevel="0" collapsed="false">
      <c r="A96" s="19" t="s">
        <v>83</v>
      </c>
      <c r="B96" s="19"/>
      <c r="C96" s="19"/>
      <c r="D96" s="19"/>
      <c r="E96" s="19"/>
      <c r="F96" s="19"/>
      <c r="G96" s="19"/>
      <c r="H96" s="19"/>
    </row>
    <row r="97" customFormat="false" ht="14.65" hidden="false" customHeight="false" outlineLevel="0" collapsed="false">
      <c r="A97" s="30"/>
      <c r="B97" s="16"/>
      <c r="C97" s="16"/>
      <c r="D97" s="16"/>
      <c r="E97" s="16"/>
      <c r="F97" s="16"/>
      <c r="G97" s="16"/>
      <c r="H97" s="16"/>
    </row>
    <row r="98" customFormat="false" ht="12.8" hidden="false" customHeight="false" outlineLevel="0" collapsed="false">
      <c r="A98" s="16" t="s">
        <v>84</v>
      </c>
      <c r="B98" s="21"/>
      <c r="C98" s="21"/>
      <c r="D98" s="21"/>
      <c r="E98" s="21"/>
      <c r="F98" s="21"/>
      <c r="G98" s="21"/>
      <c r="H98" s="16"/>
    </row>
    <row r="99" customFormat="false" ht="14.65" hidden="false" customHeight="false" outlineLevel="0" collapsed="false">
      <c r="A99" s="16"/>
      <c r="B99" s="21"/>
      <c r="C99" s="21"/>
      <c r="D99" s="21"/>
      <c r="E99" s="21"/>
      <c r="F99" s="21"/>
    </row>
    <row r="100" customFormat="false" ht="17" hidden="false" customHeight="false" outlineLevel="0" collapsed="false">
      <c r="A100" s="21" t="s">
        <v>85</v>
      </c>
      <c r="B100" s="31"/>
      <c r="C100" s="16"/>
      <c r="D100" s="16"/>
      <c r="E100" s="16"/>
      <c r="F100" s="21"/>
    </row>
    <row r="101" customFormat="false" ht="33.7" hidden="false" customHeight="true" outlineLevel="0" collapsed="false">
      <c r="A101" s="19" t="s">
        <v>86</v>
      </c>
      <c r="B101" s="19"/>
      <c r="C101" s="19"/>
      <c r="D101" s="19"/>
      <c r="E101" s="19"/>
      <c r="F101" s="19"/>
      <c r="G101" s="19"/>
      <c r="H101" s="19"/>
      <c r="I101" s="19"/>
    </row>
    <row r="102" customFormat="false" ht="14.65" hidden="false" customHeight="false" outlineLevel="0" collapsed="false">
      <c r="B102" s="32"/>
      <c r="C102" s="32"/>
      <c r="D102" s="32"/>
      <c r="E102" s="32"/>
      <c r="F102" s="32"/>
    </row>
    <row r="103" customFormat="false" ht="15" hidden="false" customHeight="true" outlineLevel="0" collapsed="false">
      <c r="A103" s="33" t="s">
        <v>87</v>
      </c>
      <c r="B103" s="33"/>
      <c r="C103" s="33"/>
      <c r="D103" s="33"/>
      <c r="E103" s="33"/>
      <c r="F103" s="33"/>
      <c r="G103" s="33"/>
      <c r="H103" s="33"/>
      <c r="I103" s="33"/>
      <c r="J103" s="33"/>
    </row>
    <row r="104" customFormat="false" ht="12.8" hidden="false" customHeight="false" outlineLevel="0" collapsed="false">
      <c r="A104" s="34"/>
      <c r="B104" s="34"/>
      <c r="C104" s="34"/>
      <c r="D104" s="34"/>
      <c r="E104" s="34"/>
      <c r="F104" s="34"/>
      <c r="G104" s="34"/>
      <c r="H104" s="34"/>
      <c r="I104" s="34"/>
      <c r="J104" s="16"/>
    </row>
    <row r="105" customFormat="false" ht="12.8" hidden="false" customHeight="false" outlineLevel="0" collapsed="false">
      <c r="D105" s="32"/>
      <c r="E105" s="32"/>
      <c r="F105" s="32"/>
      <c r="G105" s="32"/>
      <c r="H105" s="32"/>
    </row>
    <row r="106" customFormat="false" ht="23.85" hidden="false" customHeight="true" outlineLevel="0" collapsed="false">
      <c r="A106" s="30" t="s">
        <v>88</v>
      </c>
      <c r="B106" s="30"/>
      <c r="C106" s="30"/>
      <c r="D106" s="30"/>
      <c r="E106" s="30"/>
      <c r="F106" s="30"/>
      <c r="G106" s="30"/>
      <c r="H106" s="30"/>
    </row>
    <row r="107" customFormat="false" ht="14.65" hidden="false" customHeight="false" outlineLevel="0" collapsed="false">
      <c r="A107" s="16"/>
      <c r="B107" s="16"/>
      <c r="C107" s="16"/>
      <c r="D107" s="16"/>
      <c r="E107" s="16"/>
      <c r="F107" s="16"/>
    </row>
    <row r="108" customFormat="false" ht="14.65" hidden="false" customHeight="false" outlineLevel="0" collapsed="false">
      <c r="A108" s="16"/>
      <c r="B108" s="16"/>
      <c r="C108" s="16"/>
      <c r="D108" s="16"/>
      <c r="E108" s="16"/>
      <c r="F108" s="16"/>
    </row>
    <row r="109" customFormat="false" ht="14.65" hidden="false" customHeight="false" outlineLevel="0" collapsed="false">
      <c r="A109" s="16"/>
      <c r="B109" s="16"/>
      <c r="C109" s="16"/>
      <c r="D109" s="16"/>
      <c r="E109" s="16"/>
      <c r="F109" s="16"/>
    </row>
    <row r="110" customFormat="false" ht="14.65" hidden="false" customHeight="false" outlineLevel="0" collapsed="false">
      <c r="A110" s="21" t="s">
        <v>89</v>
      </c>
      <c r="B110" s="16"/>
      <c r="C110" s="16"/>
      <c r="D110" s="16"/>
      <c r="E110" s="16"/>
      <c r="F110" s="16"/>
    </row>
    <row r="111" customFormat="false" ht="14.65" hidden="false" customHeight="false" outlineLevel="0" collapsed="false">
      <c r="A111" s="16"/>
      <c r="B111" s="1" t="s">
        <v>90</v>
      </c>
      <c r="C111" s="35"/>
      <c r="D111" s="16"/>
      <c r="E111" s="16"/>
      <c r="F111" s="16"/>
    </row>
    <row r="112" customFormat="false" ht="14.65" hidden="false" customHeight="false" outlineLevel="0" collapsed="false">
      <c r="B112" s="16"/>
      <c r="C112" s="16"/>
      <c r="D112" s="16"/>
      <c r="E112" s="16"/>
      <c r="F112" s="16"/>
    </row>
    <row r="113" customFormat="false" ht="14.65" hidden="false" customHeight="false" outlineLevel="0" collapsed="false">
      <c r="A113" s="16"/>
      <c r="B113" s="16" t="s">
        <v>91</v>
      </c>
      <c r="C113" s="16"/>
      <c r="D113" s="16"/>
      <c r="E113" s="16"/>
      <c r="F113" s="16"/>
    </row>
    <row r="114" customFormat="false" ht="17" hidden="false" customHeight="false" outlineLevel="0" collapsed="false">
      <c r="A114" s="16"/>
      <c r="B114" s="16"/>
      <c r="C114" s="3"/>
      <c r="D114" s="3"/>
      <c r="E114" s="3"/>
      <c r="F114" s="16"/>
    </row>
    <row r="115" customFormat="false" ht="17" hidden="true" customHeight="false" outlineLevel="0" collapsed="false">
      <c r="A115" s="16"/>
      <c r="B115" s="3"/>
      <c r="C115" s="3"/>
      <c r="D115" s="3"/>
      <c r="E115" s="16"/>
      <c r="F115" s="16"/>
    </row>
    <row r="116" customFormat="false" ht="14.65" hidden="true" customHeight="false" outlineLevel="0" collapsed="false">
      <c r="A116" s="16"/>
      <c r="B116" s="16"/>
      <c r="C116" s="16"/>
      <c r="D116" s="16"/>
      <c r="E116" s="16"/>
      <c r="F116" s="16"/>
    </row>
    <row r="117" customFormat="false" ht="14.65" hidden="false" customHeight="false" outlineLevel="0" collapsed="false">
      <c r="A117" s="16"/>
      <c r="B117" s="16"/>
      <c r="C117" s="16"/>
      <c r="D117" s="16"/>
      <c r="E117" s="16"/>
      <c r="F117" s="16"/>
    </row>
    <row r="118" customFormat="false" ht="14.65" hidden="false" customHeight="false" outlineLevel="0" collapsed="false">
      <c r="A118" s="1" t="s">
        <v>92</v>
      </c>
      <c r="B118" s="35"/>
      <c r="C118" s="16"/>
      <c r="D118" s="16" t="s">
        <v>93</v>
      </c>
      <c r="E118" s="16"/>
      <c r="F118" s="16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">
    <mergeCell ref="A1:F1"/>
    <mergeCell ref="A72:H72"/>
    <mergeCell ref="A81:H81"/>
    <mergeCell ref="A89:H89"/>
    <mergeCell ref="A96:H96"/>
    <mergeCell ref="A101:H101"/>
    <mergeCell ref="A103:I103"/>
    <mergeCell ref="A104:I104"/>
    <mergeCell ref="A106:H106"/>
  </mergeCells>
  <printOptions headings="false" gridLines="false" gridLinesSet="true" horizontalCentered="false" verticalCentered="false"/>
  <pageMargins left="0.416666666666667" right="0.1875" top="0.709722222222222" bottom="0.709722222222222" header="0.511811023622047" footer="0.511811023622047"/>
  <pageSetup paperSize="9" scale="7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10937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10937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2211</TotalTime>
  <Application>LibreOffice/7.5.4.2$Windows_X86_64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2016-06-08T16:56:52Z</dcterms:created>
  <dc:creator/>
  <dc:description/>
  <dc:language>cs-CZ</dc:language>
  <cp:lastModifiedBy/>
  <dcterms:modified xsi:type="dcterms:W3CDTF">2025-05-14T21:27:58Z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